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090" tabRatio="734"/>
  </bookViews>
  <sheets>
    <sheet name="Deckblatt" sheetId="25" r:id="rId1"/>
    <sheet name="Inhalt" sheetId="17" r:id="rId2"/>
    <sheet name="Vorbemerkungen" sheetId="42" r:id="rId3"/>
    <sheet name="1.1" sheetId="19" r:id="rId4"/>
    <sheet name="1.2" sheetId="30" r:id="rId5"/>
    <sheet name="1.3" sheetId="34" r:id="rId6"/>
    <sheet name="1.4" sheetId="35" r:id="rId7"/>
    <sheet name="1.5" sheetId="45" r:id="rId8"/>
    <sheet name="1.6" sheetId="32" r:id="rId9"/>
    <sheet name="1.7" sheetId="33" r:id="rId10"/>
    <sheet name="2.1" sheetId="22" r:id="rId11"/>
    <sheet name="2.2" sheetId="39" r:id="rId12"/>
    <sheet name="2.3" sheetId="40" r:id="rId13"/>
    <sheet name="2.4" sheetId="41" r:id="rId14"/>
    <sheet name="Fußnotenerläut." sheetId="18" r:id="rId15"/>
    <sheet name="Methodik" sheetId="3" r:id="rId16"/>
    <sheet name="Glossar " sheetId="44" r:id="rId17"/>
    <sheet name="Mehr zum Thema" sheetId="43" r:id="rId18"/>
    <sheet name="Qualitätsbericht" sheetId="31" r:id="rId19"/>
  </sheets>
  <definedNames>
    <definedName name="_xlnm._FilterDatabase" localSheetId="10" hidden="1">'2.1'!$A$8:$I$29</definedName>
  </definedNames>
  <calcPr calcId="162913"/>
</workbook>
</file>

<file path=xl/calcChain.xml><?xml version="1.0" encoding="utf-8"?>
<calcChain xmlns="http://schemas.openxmlformats.org/spreadsheetml/2006/main">
  <c r="A11" i="22" l="1"/>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11" i="19" l="1"/>
  <c r="A12" i="19"/>
  <c r="A13" i="19"/>
  <c r="A14" i="19"/>
  <c r="A15" i="19"/>
  <c r="A16" i="19"/>
  <c r="A17" i="19"/>
  <c r="A18" i="19"/>
  <c r="A19" i="19"/>
  <c r="A21" i="19"/>
  <c r="A24" i="19"/>
  <c r="A26" i="19"/>
  <c r="A29" i="19"/>
  <c r="A30" i="19"/>
  <c r="A34" i="19"/>
  <c r="A27" i="19" l="1"/>
  <c r="A36" i="19"/>
  <c r="A44" i="19"/>
  <c r="A46" i="19"/>
  <c r="A20" i="19"/>
  <c r="A28" i="19"/>
  <c r="A37" i="19"/>
  <c r="A45" i="19"/>
  <c r="A38" i="19"/>
  <c r="A22" i="19"/>
  <c r="A39" i="19"/>
  <c r="A41" i="19"/>
  <c r="A23" i="19"/>
  <c r="A32" i="19"/>
  <c r="A40" i="19"/>
  <c r="A35" i="19"/>
  <c r="A33" i="19"/>
  <c r="A43" i="19"/>
  <c r="A25" i="19"/>
  <c r="A42" i="19"/>
  <c r="A10" i="33"/>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9" i="33"/>
  <c r="A9" i="41" l="1"/>
  <c r="A10" i="41"/>
  <c r="A11" i="41"/>
  <c r="A12" i="41"/>
  <c r="A13" i="41"/>
  <c r="A14" i="41"/>
  <c r="A15" i="41"/>
  <c r="A16" i="41"/>
  <c r="A17" i="41"/>
  <c r="A18" i="41"/>
  <c r="A19" i="41"/>
  <c r="A20" i="41"/>
  <c r="A21" i="41"/>
  <c r="A22" i="41"/>
  <c r="A23" i="41"/>
  <c r="A24" i="41"/>
  <c r="A25" i="41"/>
  <c r="A26" i="41"/>
  <c r="A27" i="41"/>
  <c r="A28" i="41"/>
  <c r="A29" i="41"/>
  <c r="A30" i="41"/>
  <c r="A9" i="40"/>
  <c r="A10" i="40"/>
  <c r="A11" i="40"/>
  <c r="A12" i="40"/>
  <c r="A13" i="40"/>
  <c r="A14" i="40"/>
  <c r="A15" i="40"/>
  <c r="A16" i="40"/>
  <c r="A17" i="40"/>
  <c r="A18" i="40"/>
  <c r="A19" i="40"/>
  <c r="A20" i="40"/>
  <c r="A21" i="40"/>
  <c r="A22" i="40"/>
  <c r="A23" i="40"/>
  <c r="A24" i="40"/>
  <c r="A25" i="40"/>
  <c r="A26" i="40"/>
  <c r="A27" i="40"/>
  <c r="A28" i="40"/>
  <c r="A29" i="40"/>
  <c r="A30" i="40"/>
  <c r="A9" i="39"/>
  <c r="A10" i="39"/>
  <c r="A11" i="39"/>
  <c r="A12" i="39"/>
  <c r="A13" i="39"/>
  <c r="A14" i="39"/>
  <c r="A15" i="39"/>
  <c r="A16" i="39"/>
  <c r="A17" i="39"/>
  <c r="A18" i="39"/>
  <c r="A19" i="39"/>
  <c r="A20" i="39"/>
  <c r="A21" i="39"/>
  <c r="A22" i="39"/>
  <c r="A23" i="39"/>
  <c r="A24" i="39"/>
  <c r="A25" i="39"/>
  <c r="A26" i="39"/>
  <c r="A27" i="39"/>
  <c r="A28" i="39"/>
  <c r="A29" i="39"/>
  <c r="A30" i="39"/>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10" i="45"/>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10" i="35"/>
  <c r="A11" i="35"/>
  <c r="A12" i="35"/>
  <c r="A13" i="35"/>
  <c r="A14" i="35"/>
  <c r="A15" i="35"/>
  <c r="A16" i="35"/>
  <c r="A17" i="35"/>
  <c r="A18" i="35"/>
  <c r="A19" i="35"/>
  <c r="A20" i="35"/>
  <c r="A21" i="35"/>
  <c r="A22" i="35"/>
  <c r="A23" i="35"/>
  <c r="A24" i="35"/>
  <c r="A25" i="35"/>
  <c r="A26" i="35"/>
  <c r="A27" i="35"/>
  <c r="A28" i="35"/>
  <c r="A29" i="35"/>
  <c r="A30" i="35"/>
  <c r="A31" i="35"/>
  <c r="A32" i="35"/>
  <c r="A33" i="35"/>
  <c r="A10" i="34"/>
  <c r="A11" i="34"/>
  <c r="A12" i="34"/>
  <c r="A13" i="34"/>
  <c r="A14" i="34"/>
  <c r="A15" i="34"/>
  <c r="A16" i="34"/>
  <c r="A17" i="34"/>
  <c r="A18" i="34"/>
  <c r="A19" i="34"/>
  <c r="A20" i="34"/>
  <c r="A21" i="34"/>
  <c r="A22" i="34"/>
  <c r="A23" i="34"/>
  <c r="A24" i="34"/>
  <c r="A25" i="34"/>
  <c r="A26" i="34"/>
  <c r="A27" i="34"/>
  <c r="A28" i="34"/>
  <c r="A29" i="34"/>
  <c r="A30" i="34"/>
  <c r="A31" i="34"/>
  <c r="A32" i="34"/>
  <c r="A33" i="34"/>
  <c r="A10" i="30"/>
  <c r="A11" i="30"/>
  <c r="A12" i="30"/>
  <c r="A13" i="30"/>
  <c r="A14" i="30"/>
  <c r="A15" i="30"/>
  <c r="A16" i="30"/>
  <c r="A17" i="30"/>
  <c r="A18" i="30"/>
  <c r="A19" i="30"/>
  <c r="A20" i="30"/>
  <c r="A21" i="30"/>
  <c r="A22" i="30"/>
  <c r="A23" i="30"/>
  <c r="A24" i="30"/>
  <c r="A25" i="30"/>
  <c r="A26" i="30"/>
  <c r="A27" i="30"/>
  <c r="A28" i="30"/>
  <c r="A29" i="30"/>
  <c r="A30" i="30"/>
  <c r="A31" i="30"/>
  <c r="A32" i="30"/>
  <c r="A33" i="30"/>
  <c r="A47" i="19"/>
  <c r="A10" i="22" l="1"/>
  <c r="A8" i="41"/>
  <c r="A8" i="40"/>
  <c r="A8" i="39"/>
  <c r="A9" i="32"/>
  <c r="A8" i="32"/>
  <c r="A9" i="45"/>
  <c r="A9" i="35"/>
  <c r="A9" i="30"/>
  <c r="A9" i="34"/>
  <c r="A10" i="19"/>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<sst xmlns="http://schemas.openxmlformats.org/spreadsheetml/2006/main" count="721" uniqueCount="223">
  <si>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</si>
  <si>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</si>
  <si>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</si>
  <si>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</si>
  <si>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</si>
  <si>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</si>
  <si>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</si>
  <si>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</si>
  <si>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</si>
  <si>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</si>
  <si>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</si>
  <si>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</si>
  <si>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</si>
  <si>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</si>
  <si>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</si>
  <si>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</si>
  <si>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</si>
  <si>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41.2</t>
  </si>
  <si>
    <t>42.1</t>
  </si>
  <si>
    <t>42.2</t>
  </si>
  <si>
    <t>42.9</t>
  </si>
  <si>
    <t>43.1</t>
  </si>
  <si>
    <t>43.9</t>
  </si>
  <si>
    <t>Zeitraum</t>
  </si>
  <si>
    <t>Entgelte</t>
  </si>
  <si>
    <t>Anzahl</t>
  </si>
  <si>
    <t>1 000</t>
  </si>
  <si>
    <t>1 000 EUR</t>
  </si>
  <si>
    <t>Merkmal</t>
  </si>
  <si>
    <t>Maßeinheit</t>
  </si>
  <si>
    <t xml:space="preserve">Entgelte </t>
  </si>
  <si>
    <t>Arbeitstage</t>
  </si>
  <si>
    <t>Geleistete
Arbeits-
stunden</t>
  </si>
  <si>
    <t xml:space="preserve">Bau von Gebäuden </t>
  </si>
  <si>
    <t xml:space="preserve">Leitungstiefbau und Kläranlagenbau </t>
  </si>
  <si>
    <t xml:space="preserve">Sonstiger Tiefbau </t>
  </si>
  <si>
    <t xml:space="preserve">Sonstige spezialisierte Bautätigkeiten </t>
  </si>
  <si>
    <t>43.99.1</t>
  </si>
  <si>
    <t xml:space="preserve">Abbrucharbeiten und vorbereitende
   Baustellenarbeiten </t>
  </si>
  <si>
    <t xml:space="preserve">Mecklenburg-Vorpommern </t>
  </si>
  <si>
    <t>Auftrags-
eingang</t>
  </si>
  <si>
    <t>Kapitel 1</t>
  </si>
  <si>
    <t>Kapitel 2</t>
  </si>
  <si>
    <t>Fußnotenerläuterungen</t>
  </si>
  <si>
    <t xml:space="preserve">   Tabelle 1.1</t>
  </si>
  <si>
    <t xml:space="preserve">   Tabelle 1.2</t>
  </si>
  <si>
    <t xml:space="preserve">    Tabelle 2.1</t>
  </si>
  <si>
    <t xml:space="preserve">1)  </t>
  </si>
  <si>
    <t>Tabelle 1.1</t>
  </si>
  <si>
    <t>Lfd.
Nr.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</si>
  <si>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</si>
  <si>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</si>
  <si>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</si>
  <si>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</si>
  <si>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</si>
  <si>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</si>
  <si>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</si>
  <si>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</si>
  <si>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</si>
  <si>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</si>
  <si>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</si>
  <si>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</si>
  <si>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</si>
  <si>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</si>
  <si>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[rot]</t>
  </si>
  <si>
    <t>Vorbemerkungen</t>
  </si>
  <si>
    <t xml:space="preserve">    Tabelle 1.3</t>
  </si>
  <si>
    <t xml:space="preserve">Landesergebnisse </t>
  </si>
  <si>
    <t xml:space="preserve">    Tabelle 1.4</t>
  </si>
  <si>
    <t xml:space="preserve">Kreisergebnisse </t>
  </si>
  <si>
    <t>Methodik</t>
  </si>
  <si>
    <t>Glossar</t>
  </si>
  <si>
    <t>Mehr zum Thema</t>
  </si>
  <si>
    <t>Qualitätsbericht</t>
  </si>
  <si>
    <t>Tabelle 1.3</t>
  </si>
  <si>
    <t>Betriebe</t>
  </si>
  <si>
    <t>Kurzfassung Qualitätsbericht</t>
  </si>
  <si>
    <t>Tabelle 2.1</t>
  </si>
  <si>
    <t>des Bauhauptgewerbes mit 20 und mehr tätigen</t>
  </si>
  <si>
    <t>Personen in Mecklenburg-Vorpommern</t>
  </si>
  <si>
    <t>43.91</t>
  </si>
  <si>
    <t>43.99</t>
  </si>
  <si>
    <t>43.99.2</t>
  </si>
  <si>
    <t>Tabelle 1.2</t>
  </si>
  <si>
    <t xml:space="preserve">    Tabelle 1.5</t>
  </si>
  <si>
    <t xml:space="preserve">    Tabelle 1.6</t>
  </si>
  <si>
    <t xml:space="preserve">    Tabelle 1.7</t>
  </si>
  <si>
    <t xml:space="preserve">    Tabelle 2.2</t>
  </si>
  <si>
    <t xml:space="preserve">    Tabelle 2.3</t>
  </si>
  <si>
    <t>Tabelle 2.2</t>
  </si>
  <si>
    <t xml:space="preserve">Arbeitsstunden </t>
  </si>
  <si>
    <t>Tabelle 2.4</t>
  </si>
  <si>
    <t>Tabelle 2.3</t>
  </si>
  <si>
    <t>Auftragseingang</t>
  </si>
  <si>
    <t xml:space="preserve">    Tabelle 2.4</t>
  </si>
  <si>
    <t>43.99.9</t>
  </si>
  <si>
    <t>1 000 h</t>
  </si>
  <si>
    <t>Tabelle 1.4</t>
  </si>
  <si>
    <t>Tabelle 1.5</t>
  </si>
  <si>
    <t>Tabelle 1.6</t>
  </si>
  <si>
    <t>Tabelle 1.7</t>
  </si>
  <si>
    <t xml:space="preserve">     Auszugsweise Vervielfältigung und Verbreitung  mit Quellenangabe gestattet.</t>
  </si>
  <si>
    <t>Kennziffer:</t>
  </si>
  <si>
    <t>Monatsende bzw. Durchschnitt für die betreffenden Monate.</t>
  </si>
  <si>
    <t xml:space="preserve">   darunter</t>
  </si>
  <si>
    <t xml:space="preserve">   Dachdeckerei und Zimmerei</t>
  </si>
  <si>
    <t xml:space="preserve">      davon</t>
  </si>
  <si>
    <t xml:space="preserve">      Gerüstbau </t>
  </si>
  <si>
    <t xml:space="preserve">      Schornstein-, Feuerungs- und 
         Industrieofenbau</t>
  </si>
  <si>
    <t xml:space="preserve">      Baugewerbe a. n. g.</t>
  </si>
  <si>
    <t xml:space="preserve">   davon</t>
  </si>
  <si>
    <t xml:space="preserve">   Hochbau </t>
  </si>
  <si>
    <t xml:space="preserve">   Tiefbau</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</si>
  <si>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</si>
  <si>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</si>
  <si>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</si>
  <si>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</si>
  <si>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</si>
  <si>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</si>
  <si>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zum Vor-
monat</t>
  </si>
  <si>
    <t xml:space="preserve">Bau von Straßen und Bahnverkehrs-
   strecken </t>
  </si>
  <si>
    <t xml:space="preserve">   Sonstige spezialisierte Bautätigkeiten 
      a. n. g. </t>
  </si>
  <si>
    <t>WZ
2008</t>
  </si>
  <si>
    <t xml:space="preserve">         für Organisationen ohne Erwerbs-
            charakter</t>
  </si>
  <si>
    <t xml:space="preserve">         für Körperschaften des öffentlichen 
            Rechts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</si>
  <si>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</si>
  <si>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</si>
  <si>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</si>
  <si>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</si>
  <si>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</si>
  <si>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</si>
  <si>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</si>
  <si>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</si>
  <si>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</si>
  <si>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</si>
  <si>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</si>
  <si>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</si>
  <si>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Land
Kreisfreie Stadt
Landkreis</t>
  </si>
  <si>
    <t>1 000 EUR</t>
  </si>
  <si>
    <t>1 000 h</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</si>
  <si>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</si>
  <si>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</si>
  <si>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</si>
  <si>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</si>
  <si>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</si>
  <si>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Maß-
einheit</t>
  </si>
  <si>
    <t>Baugewerb-
licher 
Umsatz</t>
  </si>
  <si>
    <t>Baugewerbe</t>
  </si>
  <si>
    <t>Betriebe, tätige Personen, geleistete Arbeitsstunden, Entgelte, baugewerblicher Umsatz 
und Auftragseingang im Zeitvergleich</t>
  </si>
  <si>
    <t>%</t>
  </si>
  <si>
    <t>Geleistete Arbeitsstunden</t>
  </si>
  <si>
    <t>Betriebe, tätige Personen, geleistete Arbeitsstunden, Entgelte, baugewerblicher Umsatz
   und Auftragseingang im Zeitvergleich</t>
  </si>
  <si>
    <t xml:space="preserve">   nach Bauart bzw. Auftraggeber</t>
  </si>
  <si>
    <t>Betriebe, tätige Personen, Arbeitsstunden, Entgelte, baugewerblicher Umsatz 
   und Auftragseingang nach Kreisen</t>
  </si>
  <si>
    <t>E II/E III - m</t>
  </si>
  <si>
    <t>Betriebe, Tätige Personen, Arbeitsstunden, Entgelte, baugewerblicher Umsatz
und Auftragseingang nach Kreisen</t>
  </si>
  <si>
    <t xml:space="preserve">      öffentlicher Tiefbau </t>
  </si>
  <si>
    <t xml:space="preserve">         davon</t>
  </si>
  <si>
    <t xml:space="preserve">         Straßenbau</t>
  </si>
  <si>
    <t xml:space="preserve">         sonstiger Tiefbau </t>
  </si>
  <si>
    <t>Baugewerblicher Umsatz</t>
  </si>
  <si>
    <t>Zuständige Dezernentin: Frauke Kusenack, Telefon: 0385 588-56043</t>
  </si>
  <si>
    <t>Statistische Berichte zum Bauhauptgewerbe</t>
  </si>
  <si>
    <t>Statistisches Jahrbuch</t>
  </si>
  <si>
    <t>Bundesergebnisse zum Monatsbericht im Bauhauptgewerbe</t>
  </si>
  <si>
    <t>Frau Frauke Kusenack:</t>
  </si>
  <si>
    <t>Frau Susanne Grenz:</t>
  </si>
  <si>
    <t>Telefon: 0385 588-56661</t>
  </si>
  <si>
    <t>Telefon: 0385-588 56043</t>
  </si>
  <si>
    <t>Baugewerbliche Konjunktur- und Strukturdaten werden im Statistischen Jahrbuch für Mecklenburg-Vorpommern in 
Kapitel 22 "Bauen" dargestellt.</t>
  </si>
  <si>
    <t>Zu fachlichen Nachfragen beraten Sie gern:</t>
  </si>
  <si>
    <t>baugewerbe@statistik-mv.de</t>
  </si>
  <si>
    <t>Anfragen zu baugewerblichen Daten für Mecklenburg-Vorpommern richten Sie bitte an</t>
  </si>
  <si>
    <t>https://www-genesis.destatis.de/genesis/online?operation=themes&amp;code=4#abreadcrumb</t>
  </si>
  <si>
    <t>https://www.laiv-mv.de/Statistik/Zahlen-und-Fakten/Wirtschaftsbereiche/Bauen</t>
  </si>
  <si>
    <t>https://www.laiv-mv.de/Statistik/Ver%C3%B6ffentlichungen/Jahrbuecher/</t>
  </si>
  <si>
    <t>https://www.statistikportal.de/de/bauen-und-handwerk</t>
  </si>
  <si>
    <t>https://www.destatis.de/DE/Themen/Branchen-Unternehmen/Bauen/_inhalt.html;jsessionid=C0EBF916FC23F66BF801839C100B8A8F.internet722</t>
  </si>
  <si>
    <t>zum Vorjahres-
monat</t>
  </si>
  <si>
    <t>Veränderung zum 
Vorjahresmonat</t>
  </si>
  <si>
    <t xml:space="preserve">Monatsmeldung der Betriebe von Unternehmen   </t>
  </si>
  <si>
    <t>©  Statistisches Amt Mecklenburg-Vorpommern, Schwerin, 2022</t>
  </si>
  <si>
    <r>
      <t xml:space="preserve">Betriebe </t>
    </r>
    <r>
      <rPr>
        <b/>
        <sz val="6"/>
        <rFont val="Calibri"/>
        <family val="2"/>
        <scheme val="minor"/>
      </rPr>
      <t>1)</t>
    </r>
  </si>
  <si>
    <r>
      <t xml:space="preserve">Tätige Personen im Bauhauptgewerbe </t>
    </r>
    <r>
      <rPr>
        <b/>
        <sz val="6"/>
        <rFont val="Calibri"/>
        <family val="2"/>
        <scheme val="minor"/>
      </rPr>
      <t>1)</t>
    </r>
  </si>
  <si>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</si>
  <si>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</si>
  <si>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r>
      <t xml:space="preserve">Tätige Personen </t>
    </r>
    <r>
      <rPr>
        <sz val="6"/>
        <rFont val="Calibri"/>
        <family val="2"/>
        <scheme val="minor"/>
      </rPr>
      <t>1)</t>
    </r>
    <r>
      <rPr>
        <sz val="8.5"/>
        <rFont val="Calibri"/>
        <family val="2"/>
        <scheme val="minor"/>
      </rPr>
      <t xml:space="preserve"> im Bauhauptgewerbe</t>
    </r>
  </si>
  <si>
    <r>
      <t xml:space="preserve">Land
Kreisfreie Stadt
Landkreis
</t>
    </r>
    <r>
      <rPr>
        <i/>
        <sz val="8.5"/>
        <rFont val="Calibri"/>
        <family val="2"/>
        <scheme val="minor"/>
      </rPr>
      <t>Große kreisangehörige Stadt</t>
    </r>
  </si>
  <si>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</si>
  <si>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</si>
  <si>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Über die Datenbank des Bundes und der Länder "Genesis-online" unter www-genesis.destatis.de/genesis/online
(Startseite &gt;&gt; Themen 4 Wirtschaftsbereiche &gt;&gt; 44 Baugewerbe) stehen weitere Ergebnisse zur Verfügung.</t>
  </si>
  <si>
    <r>
      <t xml:space="preserve">Landesergebnisse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</si>
  <si>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</si>
  <si>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</si>
  <si>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</si>
  <si>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April
2022</t>
  </si>
  <si>
    <t>Mai 2022</t>
  </si>
  <si>
    <t>E213 2022 05</t>
  </si>
  <si>
    <t>Geleistete Arbeitsstunden Mai 2022 nach Wirtschaftsgliederung</t>
  </si>
  <si>
    <t>Baugewerblicher Umsatz Mai 2022 nach Wirtschaftsgliederung</t>
  </si>
  <si>
    <t>Auftragseingang Mai 2022 nach Wirtschaftsgliederung</t>
  </si>
  <si>
    <t>Geleistete Arbeitsstunden Mai 2022 nach Bauart bzw. Auftraggeber</t>
  </si>
  <si>
    <t>Baugewerblicher Umsatz Mai 2022 nach Bauart bzw. Auftraggeber</t>
  </si>
  <si>
    <t>Auftragseingang Mai 2022 nach Bauart bzw. Auftraggeber</t>
  </si>
  <si>
    <t>Betriebe und tätige Personen Mai 2022 nach Kreisen</t>
  </si>
  <si>
    <t>Arbeitsstunden und Entgelte Mai 2022 nach Kreisen</t>
  </si>
  <si>
    <t>Baugewerblicher Umsatz und Auftragseingang Mai 2022 nach Kreisen</t>
  </si>
  <si>
    <t>Geleistete Arbeitsstunden Mai 2022
nach Wirtschaftsgliederung</t>
  </si>
  <si>
    <t>Mai
2022</t>
  </si>
  <si>
    <t>Mai 
2021</t>
  </si>
  <si>
    <t>Veränderung Mai 2022</t>
  </si>
  <si>
    <t>Baugewerblicher Umsatz Mai 2022
nach Wirtschaftsgliederung</t>
  </si>
  <si>
    <t>Mai
2021</t>
  </si>
  <si>
    <t>Auftragseingang Mai 2022
nach Wirtschaftsgliederung</t>
  </si>
  <si>
    <t>Geleistete Arbeitsstunden Mai 2022
nach Bauart bzw. Auftraggeber</t>
  </si>
  <si>
    <t>Baugewerblicher Umsatz Mai 2022
nach Bauart bzw. Auftraggeber</t>
  </si>
  <si>
    <t>Auftragseingang Mai 2022
nach Bauart bzw. Auftraggeber</t>
  </si>
  <si>
    <t>Januar bis Mai 2022</t>
  </si>
  <si>
    <t>Betriebe und tätige Personen Mai 2022
nach Kreisen</t>
  </si>
  <si>
    <t>Mai 2021</t>
  </si>
  <si>
    <t>Arbeitsstunden und Entgelte Mai 2022
nach Kreisen</t>
  </si>
  <si>
    <t>Baugewerblicher Umsatz und Auftragseingang Mai 2022
nach Kreisen</t>
  </si>
  <si>
    <t>19. September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</si>
</sst>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4" x14ac:knownFonts="1">
    <font>
      <sz val="10"/>
      <color theme="1"/>
      <name val="Arial"/>
      <family val="2"/>
    </font>
    <font>
      <u/>
      <sz val="10"/>
      <color indexed="12"/>
      <name val="Arial"/>
      <family val="2"/>
    </font>
    <font>
      <sz val="10"/>
      <name val="Arial"/>
      <family val="2"/>
    </font>
    <font>
      <sz val="10"/>
      <name val="Arial"/>
      <family val="2"/>
    </font>
    <font>
      <sz val="10"/>
      <color theme="1"/>
      <name val="Arial"/>
      <family val="2"/>
    </font>
    <font>
      <sz val="10"/>
      <color indexed="8"/>
      <name val="Calibri"/>
      <family val="2"/>
      <scheme val="minor"/>
    </font>
    <font>
      <sz val="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9"/>
      <name val="Calibri"/>
      <family val="2"/>
      <scheme val="minor"/>
    </font>
    <font>
      <b/>
      <sz val="9"/>
      <name val="Calibri"/>
      <family val="2"/>
      <scheme val="minor"/>
    </font>
    <font>
      <sz val="9"/>
      <color theme="1"/>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color theme="1"/>
      <name val="Calibri"/>
      <family val="2"/>
      <scheme val="minor"/>
    </font>
    <font>
      <b/>
      <sz val="10"/>
      <color theme="1"/>
      <name val="Calibri"/>
      <family val="2"/>
      <scheme val="minor"/>
    </font>
    <font>
      <strike/>
      <sz val="9"/>
      <color rgb="FFFF0000"/>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b/>
      <strike/>
      <sz val="8.5"/>
      <name val="Calibri"/>
      <family val="2"/>
      <scheme val="minor"/>
    </font>
    <font>
      <sz val="11"/>
      <color theme="1"/>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9.5"/>
      <color indexed="12"/>
      <name val="Calibri"/>
      <family val="2"/>
      <scheme val="minor"/>
    </font>
    <font>
      <sz val="9.5"/>
      <color indexed="12"/>
      <name val="Calibri"/>
      <family val="2"/>
      <scheme val="minor"/>
    </font>
    <font>
      <u/>
      <sz val="9.5"/>
      <color theme="1"/>
      <name val="Calibri"/>
      <family val="2"/>
      <scheme val="minor"/>
    </font>
    <font>
      <sz val="8"/>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s>
  <cellStyleXfs count="15">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0" fontId="3" fillId="0" borderId="0"/>
    <xf numFmtId="0" fontId="2" fillId="0" borderId="0"/>
    <xf numFmtId="0" fontId="2" fillId="0" borderId="0"/>
    <xf numFmtId="0" fontId="4" fillId="0" borderId="0"/>
    <xf numFmtId="0" fontId="2" fillId="0" borderId="0"/>
    <xf numFmtId="0" fontId="4" fillId="0" borderId="0"/>
    <xf numFmtId="0" fontId="2" fillId="0" borderId="0"/>
    <xf numFmtId="0" fontId="2" fillId="0" borderId="0"/>
    <xf numFmtId="0" fontId="5" fillId="0" borderId="0"/>
    <xf numFmtId="0" fontId="6" fillId="0" borderId="0"/>
    <xf numFmtId="0" fontId="2" fillId="0" borderId="0"/>
  </cellStyleXfs>
  <cellXfs count="184">
    <xf numFmtId="0" fontId="0" fillId="0" borderId="0" xfId="0"/>
    <xf numFmtId="0" fontId="8" fillId="0" borderId="0" xfId="7" applyFont="1"/>
    <xf numFmtId="0" fontId="11" fillId="0" borderId="0" xfId="7" applyFont="1"/>
    <xf numFmtId="49" fontId="8" fillId="0" borderId="0" xfId="7" applyNumberFormat="1" applyFont="1" applyAlignment="1">
      <alignment horizontal="right"/>
    </xf>
    <xf numFmtId="0" fontId="8" fillId="0" borderId="0" xfId="7" applyFont="1" applyAlignment="1"/>
    <xf numFmtId="0" fontId="15" fillId="0" borderId="0" xfId="7" applyFont="1"/>
    <xf numFmtId="0" fontId="8" fillId="0" borderId="0" xfId="7" applyFont="1" applyAlignment="1">
      <alignment horizontal="left" vertical="center" indent="33"/>
    </xf>
    <xf numFmtId="0" fontId="11" fillId="0" borderId="0" xfId="7" applyFont="1" applyAlignment="1">
      <alignment vertical="center"/>
    </xf>
    <xf numFmtId="0" fontId="8" fillId="0" borderId="0" xfId="7" applyNumberFormat="1" applyFont="1" applyAlignment="1">
      <alignment horizontal="left" vertical="center"/>
    </xf>
    <xf numFmtId="0" fontId="12" fillId="0" borderId="0" xfId="2" applyFont="1" applyAlignment="1">
      <alignment horizontal="right" vertical="center"/>
    </xf>
    <xf numFmtId="0" fontId="12" fillId="0" borderId="0" xfId="2" applyFont="1"/>
    <xf numFmtId="0" fontId="12" fillId="0" borderId="0" xfId="2" applyFont="1" applyAlignment="1">
      <alignment horizontal="right"/>
    </xf>
    <xf numFmtId="0" fontId="13" fillId="0" borderId="0" xfId="2" applyNumberFormat="1" applyFont="1" applyAlignment="1">
      <alignment horizontal="left" vertical="top"/>
    </xf>
    <xf numFmtId="0" fontId="13" fillId="0" borderId="0" xfId="2" applyNumberFormat="1" applyFont="1" applyAlignment="1">
      <alignment horizontal="left" vertical="top" wrapText="1"/>
    </xf>
    <xf numFmtId="0" fontId="12" fillId="0" borderId="0" xfId="2" applyNumberFormat="1" applyFont="1" applyAlignment="1">
      <alignment horizontal="left" vertical="top"/>
    </xf>
    <xf numFmtId="0" fontId="12" fillId="0" borderId="0" xfId="2" applyNumberFormat="1" applyFont="1" applyAlignment="1">
      <alignment horizontal="left" vertical="top" wrapText="1"/>
    </xf>
    <xf numFmtId="0" fontId="13" fillId="0" borderId="0" xfId="2" applyFont="1" applyAlignment="1">
      <alignment horizontal="left"/>
    </xf>
    <xf numFmtId="0" fontId="12" fillId="0" borderId="0" xfId="2" applyFont="1" applyAlignment="1"/>
    <xf numFmtId="0" fontId="12" fillId="0" borderId="0" xfId="0" applyFont="1" applyAlignment="1">
      <alignment wrapText="1"/>
    </xf>
    <xf numFmtId="0" fontId="12" fillId="0" borderId="0" xfId="0" applyFont="1" applyAlignment="1">
      <alignment vertical="center" wrapText="1"/>
    </xf>
    <xf numFmtId="0" fontId="12" fillId="0" borderId="0" xfId="0" applyFont="1" applyAlignment="1">
      <alignment horizontal="justify" vertical="center" wrapText="1"/>
    </xf>
    <xf numFmtId="0" fontId="12" fillId="0" borderId="0" xfId="0" applyFont="1" applyAlignment="1"/>
    <xf numFmtId="0" fontId="8" fillId="0" borderId="0" xfId="0" applyFont="1" applyAlignment="1">
      <alignment vertical="center" wrapText="1"/>
    </xf>
    <xf numFmtId="0" fontId="8" fillId="0" borderId="0" xfId="0" applyFont="1"/>
    <xf numFmtId="0" fontId="12" fillId="0" borderId="0" xfId="0" applyFont="1" applyAlignment="1">
      <alignment horizontal="right" wrapText="1"/>
    </xf>
    <xf numFmtId="0" fontId="12" fillId="0" borderId="0" xfId="2" applyFont="1" applyAlignment="1">
      <alignment horizontal="left" vertical="center"/>
    </xf>
    <xf numFmtId="0" fontId="12" fillId="0" borderId="0" xfId="2" applyFont="1" applyAlignment="1">
      <alignment vertical="center" wrapText="1"/>
    </xf>
    <xf numFmtId="0" fontId="20" fillId="0" borderId="0" xfId="9" applyFont="1" applyAlignment="1">
      <alignment horizontal="left" vertical="center"/>
    </xf>
    <xf numFmtId="0" fontId="21" fillId="0" borderId="0" xfId="9" applyFont="1" applyAlignment="1">
      <alignment horizontal="left" vertical="center"/>
    </xf>
    <xf numFmtId="0" fontId="14" fillId="0" borderId="0" xfId="9" applyFont="1"/>
    <xf numFmtId="0" fontId="15" fillId="0" borderId="0" xfId="9" applyFont="1"/>
    <xf numFmtId="0" fontId="14" fillId="0" borderId="0" xfId="0" applyFont="1"/>
    <xf numFmtId="0" fontId="14" fillId="0" borderId="0" xfId="0" applyFont="1" applyAlignment="1">
      <alignment horizontal="left" vertical="center"/>
    </xf>
    <xf numFmtId="0" fontId="14" fillId="0" borderId="0" xfId="0" applyFont="1" applyAlignment="1">
      <alignment horizontal="justify" vertical="center" wrapText="1"/>
    </xf>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xf numFmtId="0" fontId="22" fillId="0" borderId="0" xfId="5" applyFont="1" applyAlignment="1">
      <alignment horizontal="right" vertical="top"/>
    </xf>
    <xf numFmtId="0" fontId="22" fillId="0" borderId="0" xfId="5" applyFont="1" applyAlignment="1">
      <alignment vertical="top" wrapText="1"/>
    </xf>
    <xf numFmtId="0" fontId="22" fillId="0" borderId="0" xfId="5" applyFont="1"/>
    <xf numFmtId="0" fontId="12" fillId="0" borderId="0" xfId="5" applyFont="1" applyAlignment="1">
      <alignment wrapText="1"/>
    </xf>
    <xf numFmtId="0" fontId="12" fillId="0" borderId="0" xfId="5" applyFont="1" applyAlignment="1">
      <alignment horizontal="right" vertical="center"/>
    </xf>
    <xf numFmtId="0" fontId="13" fillId="0" borderId="0" xfId="5" applyFont="1" applyAlignment="1">
      <alignment horizontal="right" vertical="center"/>
    </xf>
    <xf numFmtId="0" fontId="23" fillId="0" borderId="0" xfId="5" applyFont="1" applyAlignment="1">
      <alignment horizontal="right" vertical="center"/>
    </xf>
    <xf numFmtId="0" fontId="12" fillId="0" borderId="0" xfId="5" applyFont="1" applyAlignment="1">
      <alignment horizontal="right"/>
    </xf>
    <xf numFmtId="167" fontId="24" fillId="0" borderId="2" xfId="0" applyNumberFormat="1" applyFont="1" applyFill="1" applyBorder="1" applyAlignment="1" applyProtection="1">
      <alignment horizontal="right"/>
    </xf>
    <xf numFmtId="0" fontId="8" fillId="0" borderId="0" xfId="0" applyFont="1" applyFill="1"/>
    <xf numFmtId="0" fontId="24" fillId="0" borderId="5" xfId="0" applyFont="1" applyFill="1" applyBorder="1" applyAlignment="1">
      <alignment horizontal="center" vertical="center"/>
    </xf>
    <xf numFmtId="0" fontId="24" fillId="0" borderId="3" xfId="0" applyFont="1" applyFill="1" applyBorder="1" applyAlignment="1">
      <alignment horizontal="center" vertical="center" wrapText="1"/>
    </xf>
    <xf numFmtId="0" fontId="24" fillId="0" borderId="0" xfId="0" applyFont="1" applyFill="1" applyAlignment="1">
      <alignment horizontal="center" vertical="center"/>
    </xf>
    <xf numFmtId="0" fontId="24" fillId="0" borderId="3" xfId="0" applyFont="1" applyFill="1" applyBorder="1" applyAlignment="1">
      <alignment horizontal="center" vertical="center"/>
    </xf>
    <xf numFmtId="0" fontId="21" fillId="0" borderId="0" xfId="7" applyFont="1" applyAlignment="1">
      <alignment vertical="center"/>
    </xf>
    <xf numFmtId="0" fontId="21" fillId="0" borderId="0" xfId="7" applyFont="1" applyAlignment="1">
      <alignment horizontal="left" vertical="center"/>
    </xf>
    <xf numFmtId="0" fontId="14" fillId="0" borderId="0" xfId="7" applyFont="1"/>
    <xf numFmtId="0" fontId="27" fillId="0" borderId="0" xfId="2" applyFont="1" applyAlignment="1">
      <alignment vertical="center"/>
    </xf>
    <xf numFmtId="0" fontId="20" fillId="0" borderId="0" xfId="7" applyFont="1" applyAlignment="1">
      <alignment vertical="center"/>
    </xf>
    <xf numFmtId="0" fontId="29" fillId="0" borderId="1" xfId="0" applyFont="1" applyFill="1" applyBorder="1" applyAlignment="1">
      <alignment horizontal="left" wrapText="1"/>
    </xf>
    <xf numFmtId="164" fontId="29" fillId="0" borderId="0" xfId="0" applyNumberFormat="1" applyFont="1" applyFill="1" applyAlignment="1">
      <alignment horizontal="right"/>
    </xf>
    <xf numFmtId="0" fontId="29" fillId="0" borderId="0" xfId="12" applyFont="1" applyFill="1" applyAlignment="1">
      <alignment horizontal="right"/>
    </xf>
    <xf numFmtId="0" fontId="28" fillId="0" borderId="1" xfId="0" applyFont="1" applyFill="1" applyBorder="1" applyAlignment="1">
      <alignment horizontal="left" wrapText="1"/>
    </xf>
    <xf numFmtId="166" fontId="29" fillId="0" borderId="0" xfId="0" applyNumberFormat="1" applyFont="1" applyFill="1" applyAlignment="1">
      <alignment horizontal="right"/>
    </xf>
    <xf numFmtId="168" fontId="29" fillId="0" borderId="0" xfId="0" applyNumberFormat="1" applyFont="1" applyFill="1" applyAlignment="1">
      <alignment horizontal="right"/>
    </xf>
    <xf numFmtId="169" fontId="29" fillId="0" borderId="0" xfId="0" applyNumberFormat="1" applyFont="1" applyFill="1" applyAlignment="1">
      <alignment horizontal="right"/>
    </xf>
    <xf numFmtId="165" fontId="29" fillId="0" borderId="0" xfId="0" applyNumberFormat="1" applyFont="1" applyFill="1" applyAlignment="1">
      <alignment horizontal="right"/>
    </xf>
    <xf numFmtId="0" fontId="29" fillId="0" borderId="1" xfId="0" applyFont="1" applyFill="1" applyBorder="1" applyAlignment="1">
      <alignment horizontal="center" wrapText="1"/>
    </xf>
    <xf numFmtId="165" fontId="29" fillId="0" borderId="1" xfId="0" applyNumberFormat="1" applyFont="1" applyFill="1" applyBorder="1" applyAlignment="1" applyProtection="1">
      <alignment horizontal="left" wrapText="1"/>
    </xf>
    <xf numFmtId="0" fontId="28" fillId="0" borderId="1" xfId="0" applyFont="1" applyFill="1" applyBorder="1" applyAlignment="1">
      <alignment horizontal="center" wrapText="1"/>
    </xf>
    <xf numFmtId="0" fontId="29" fillId="0" borderId="0" xfId="0" applyFont="1" applyFill="1"/>
    <xf numFmtId="0" fontId="28" fillId="0" borderId="1" xfId="0" applyFont="1" applyFill="1" applyBorder="1" applyAlignment="1">
      <alignment horizontal="left" vertical="center" wrapText="1"/>
    </xf>
    <xf numFmtId="0" fontId="29" fillId="0" borderId="7" xfId="0" applyFont="1" applyFill="1" applyBorder="1" applyAlignment="1">
      <alignment horizontal="left" wrapText="1"/>
    </xf>
    <xf numFmtId="0" fontId="28" fillId="0" borderId="0" xfId="0" applyFont="1" applyFill="1"/>
    <xf numFmtId="0" fontId="29" fillId="0" borderId="7" xfId="0" applyFont="1" applyFill="1" applyBorder="1" applyAlignment="1">
      <alignment wrapText="1"/>
    </xf>
    <xf numFmtId="0" fontId="29" fillId="0" borderId="1" xfId="0" applyFont="1" applyFill="1" applyBorder="1" applyAlignment="1">
      <alignment wrapText="1"/>
    </xf>
    <xf numFmtId="0" fontId="28" fillId="0" borderId="1" xfId="0" applyFont="1" applyFill="1" applyBorder="1" applyAlignment="1">
      <alignment vertical="center" wrapText="1"/>
    </xf>
    <xf numFmtId="165" fontId="29" fillId="0" borderId="0" xfId="0" applyNumberFormat="1" applyFont="1" applyFill="1"/>
    <xf numFmtId="0" fontId="24" fillId="0" borderId="6" xfId="0" applyFont="1" applyFill="1" applyBorder="1" applyAlignment="1"/>
    <xf numFmtId="166" fontId="28" fillId="0" borderId="0" xfId="0" applyNumberFormat="1" applyFont="1" applyFill="1" applyAlignment="1">
      <alignment horizontal="right"/>
    </xf>
    <xf numFmtId="0" fontId="31" fillId="0" borderId="1" xfId="0" applyFont="1" applyFill="1" applyBorder="1" applyAlignment="1">
      <alignment horizontal="left" wrapText="1"/>
    </xf>
    <xf numFmtId="0" fontId="29" fillId="0" borderId="1" xfId="0" quotePrefix="1" applyFont="1" applyFill="1" applyBorder="1" applyAlignment="1">
      <alignment horizontal="center" wrapText="1"/>
    </xf>
    <xf numFmtId="0" fontId="28" fillId="0" borderId="1" xfId="0" quotePrefix="1" applyFont="1" applyFill="1" applyBorder="1" applyAlignment="1">
      <alignment horizontal="center" wrapText="1"/>
    </xf>
    <xf numFmtId="0" fontId="29" fillId="0" borderId="1" xfId="0" quotePrefix="1" applyFont="1" applyFill="1" applyBorder="1" applyAlignment="1">
      <alignment horizontal="center" vertical="center" wrapText="1"/>
    </xf>
    <xf numFmtId="0" fontId="28" fillId="0" borderId="1" xfId="0" quotePrefix="1" applyFont="1" applyFill="1" applyBorder="1" applyAlignment="1">
      <alignment horizontal="center" vertical="center" wrapText="1"/>
    </xf>
    <xf numFmtId="0" fontId="27" fillId="0" borderId="0" xfId="5" applyFont="1" applyAlignment="1">
      <alignment vertical="center"/>
    </xf>
    <xf numFmtId="0" fontId="20" fillId="0" borderId="0" xfId="0" applyFont="1" applyAlignment="1">
      <alignment horizontal="left" vertical="center"/>
    </xf>
    <xf numFmtId="0" fontId="33" fillId="0" borderId="0" xfId="0" applyFont="1"/>
    <xf numFmtId="0" fontId="36" fillId="0" borderId="0" xfId="9" applyFont="1"/>
    <xf numFmtId="167" fontId="24" fillId="0" borderId="0" xfId="0" applyNumberFormat="1" applyFont="1" applyFill="1" applyBorder="1" applyAlignment="1" applyProtection="1">
      <alignment horizontal="right"/>
    </xf>
    <xf numFmtId="0" fontId="11" fillId="0" borderId="0" xfId="0" applyFont="1" applyFill="1" applyAlignment="1">
      <alignment vertical="center"/>
    </xf>
    <xf numFmtId="0" fontId="29" fillId="0" borderId="0" xfId="0" applyFont="1" applyFill="1" applyAlignment="1">
      <alignment vertical="center"/>
    </xf>
    <xf numFmtId="0" fontId="24" fillId="0" borderId="4" xfId="0" applyFont="1" applyFill="1" applyBorder="1" applyAlignment="1">
      <alignment horizontal="center" vertical="center" wrapText="1"/>
    </xf>
    <xf numFmtId="0" fontId="29" fillId="0" borderId="0" xfId="0" applyFont="1" applyFill="1" applyBorder="1"/>
    <xf numFmtId="0" fontId="29" fillId="0" borderId="7" xfId="0" applyFont="1" applyFill="1" applyBorder="1" applyAlignment="1">
      <alignment horizontal="center" wrapText="1"/>
    </xf>
    <xf numFmtId="0" fontId="29" fillId="0" borderId="1" xfId="0" applyFont="1" applyFill="1" applyBorder="1" applyAlignment="1">
      <alignment horizontal="center" vertical="center" wrapText="1"/>
    </xf>
    <xf numFmtId="169" fontId="28" fillId="0" borderId="0" xfId="0" applyNumberFormat="1" applyFont="1" applyFill="1" applyAlignment="1">
      <alignment horizontal="right"/>
    </xf>
    <xf numFmtId="0" fontId="42" fillId="0" borderId="0" xfId="0" applyFont="1" applyFill="1"/>
    <xf numFmtId="0" fontId="42" fillId="0" borderId="0" xfId="0" applyFont="1" applyFill="1" applyAlignment="1">
      <alignment horizontal="left"/>
    </xf>
    <xf numFmtId="166" fontId="29" fillId="0" borderId="0" xfId="0" applyNumberFormat="1" applyFont="1" applyFill="1" applyBorder="1" applyAlignment="1">
      <alignment horizontal="right"/>
    </xf>
    <xf numFmtId="0" fontId="28" fillId="0" borderId="0" xfId="0" applyFont="1" applyFill="1" applyBorder="1"/>
    <xf numFmtId="0" fontId="42" fillId="0" borderId="0" xfId="0" applyFont="1" applyFill="1" applyBorder="1"/>
    <xf numFmtId="49" fontId="8" fillId="0" borderId="0" xfId="7" applyNumberFormat="1" applyFont="1" applyAlignment="1">
      <alignment horizontal="left" vertical="center"/>
    </xf>
    <xf numFmtId="0" fontId="8" fillId="0" borderId="0" xfId="7" applyFont="1" applyAlignment="1">
      <alignment horizontal="left" vertical="center"/>
    </xf>
    <xf numFmtId="0" fontId="29" fillId="0" borderId="3" xfId="0" applyFont="1" applyFill="1" applyBorder="1" applyAlignment="1">
      <alignment horizontal="center" vertical="center" wrapText="1"/>
    </xf>
    <xf numFmtId="165" fontId="28" fillId="0" borderId="0" xfId="0" applyNumberFormat="1" applyFont="1" applyFill="1" applyAlignment="1">
      <alignment horizontal="right"/>
    </xf>
    <xf numFmtId="165" fontId="29" fillId="0" borderId="0" xfId="0" applyNumberFormat="1" applyFont="1" applyAlignment="1">
      <alignment horizontal="right"/>
    </xf>
    <xf numFmtId="170" fontId="28" fillId="0" borderId="0" xfId="0" applyNumberFormat="1" applyFont="1" applyFill="1" applyAlignment="1">
      <alignment horizontal="right"/>
    </xf>
    <xf numFmtId="171" fontId="28" fillId="0" borderId="0" xfId="0" applyNumberFormat="1" applyFont="1" applyFill="1" applyAlignment="1">
      <alignment horizontal="right" vertical="center"/>
    </xf>
    <xf numFmtId="170" fontId="29" fillId="0" borderId="0" xfId="0" applyNumberFormat="1" applyFont="1" applyFill="1" applyAlignment="1">
      <alignment horizontal="right"/>
    </xf>
    <xf numFmtId="171" fontId="29" fillId="0" borderId="0" xfId="0" applyNumberFormat="1" applyFont="1" applyFill="1" applyAlignment="1">
      <alignment horizontal="right" vertical="center"/>
    </xf>
    <xf numFmtId="0" fontId="29" fillId="0" borderId="4" xfId="0" applyFont="1" applyFill="1" applyBorder="1" applyAlignment="1">
      <alignment horizontal="center" vertical="center" wrapText="1"/>
    </xf>
    <xf numFmtId="0" fontId="18" fillId="0" borderId="0" xfId="2" applyFont="1" applyAlignment="1">
      <alignment vertical="center" wrapText="1"/>
    </xf>
    <xf numFmtId="0" fontId="18" fillId="0" borderId="0" xfId="2" applyFont="1" applyAlignment="1">
      <alignment vertical="center"/>
    </xf>
    <xf numFmtId="49" fontId="19" fillId="0" borderId="0" xfId="7" quotePrefix="1" applyNumberFormat="1" applyFont="1" applyAlignment="1">
      <alignment horizontal="left"/>
    </xf>
    <xf numFmtId="0" fontId="7" fillId="0" borderId="10" xfId="7" applyFont="1" applyBorder="1" applyAlignment="1">
      <alignment horizontal="center" vertical="center" wrapText="1"/>
    </xf>
    <xf numFmtId="0" fontId="16" fillId="0" borderId="11" xfId="2" applyFont="1" applyBorder="1" applyAlignment="1">
      <alignment horizontal="left" vertical="center" wrapText="1"/>
    </xf>
    <xf numFmtId="0" fontId="17" fillId="0" borderId="11" xfId="2" applyFont="1" applyBorder="1" applyAlignment="1">
      <alignment horizontal="right" vertical="center" wrapText="1"/>
    </xf>
    <xf numFmtId="0" fontId="9" fillId="0" borderId="0" xfId="2" applyFont="1" applyBorder="1" applyAlignment="1">
      <alignment horizontal="center" vertical="center" wrapText="1"/>
    </xf>
    <xf numFmtId="0" fontId="8" fillId="0" borderId="0" xfId="7" applyFont="1" applyBorder="1" applyAlignment="1">
      <alignment horizontal="center" vertical="center"/>
    </xf>
    <xf numFmtId="0" fontId="10" fillId="0" borderId="0" xfId="7" applyFont="1" applyAlignment="1">
      <alignment horizontal="left" vertical="center"/>
    </xf>
    <xf numFmtId="0" fontId="18" fillId="0" borderId="0" xfId="7" applyFont="1" applyAlignment="1"/>
    <xf numFmtId="0" fontId="19" fillId="0" borderId="0" xfId="0" applyFont="1" applyAlignment="1"/>
    <xf numFmtId="0" fontId="8" fillId="0" borderId="0" xfId="7" applyFont="1" applyAlignment="1">
      <alignment horizontal="right"/>
    </xf>
    <xf numFmtId="0" fontId="8" fillId="0" borderId="0" xfId="7" applyFont="1" applyAlignment="1">
      <alignment horizontal="center"/>
    </xf>
    <xf numFmtId="0" fontId="10" fillId="0" borderId="0" xfId="7" applyFont="1" applyAlignment="1">
      <alignment horizontal="center" vertical="center"/>
    </xf>
    <xf numFmtId="0" fontId="11" fillId="0" borderId="8" xfId="7" applyFont="1" applyBorder="1" applyAlignment="1">
      <alignment horizontal="right"/>
    </xf>
    <xf numFmtId="0" fontId="8" fillId="0" borderId="9" xfId="7" applyFont="1" applyBorder="1" applyAlignment="1">
      <alignment horizontal="center" vertical="center"/>
    </xf>
    <xf numFmtId="49" fontId="8" fillId="0" borderId="0" xfId="7" applyNumberFormat="1" applyFont="1" applyAlignment="1">
      <alignment horizontal="left" vertical="center"/>
    </xf>
    <xf numFmtId="0" fontId="8" fillId="0" borderId="0" xfId="2" applyFont="1" applyBorder="1" applyAlignment="1">
      <alignment horizontal="center" vertical="center"/>
    </xf>
    <xf numFmtId="0" fontId="8" fillId="0" borderId="0" xfId="7" applyFont="1" applyBorder="1" applyAlignment="1">
      <alignment horizontal="left" vertical="center"/>
    </xf>
    <xf numFmtId="0" fontId="8" fillId="0" borderId="8" xfId="7" applyFont="1" applyBorder="1" applyAlignment="1">
      <alignment horizontal="center" vertical="center"/>
    </xf>
    <xf numFmtId="0" fontId="11" fillId="0" borderId="0" xfId="7" applyFont="1" applyAlignment="1">
      <alignment horizontal="center" vertical="center"/>
    </xf>
    <xf numFmtId="0" fontId="8" fillId="0" borderId="0" xfId="7" applyFont="1" applyAlignment="1">
      <alignment horizontal="center" vertical="center"/>
    </xf>
    <xf numFmtId="0" fontId="8" fillId="0" borderId="0" xfId="7" applyFont="1" applyAlignment="1">
      <alignment horizontal="left" vertical="center"/>
    </xf>
    <xf numFmtId="0" fontId="8" fillId="0" borderId="0" xfId="7" applyFont="1" applyAlignment="1">
      <alignment wrapText="1"/>
    </xf>
    <xf numFmtId="0" fontId="26" fillId="0" borderId="0" xfId="2" applyFont="1" applyAlignment="1">
      <alignment horizontal="left" vertical="center"/>
    </xf>
    <xf numFmtId="0" fontId="12" fillId="0" borderId="0" xfId="2" applyFont="1" applyAlignment="1">
      <alignment horizontal="center" vertical="center"/>
    </xf>
    <xf numFmtId="0" fontId="12" fillId="0" borderId="0" xfId="2" applyNumberFormat="1" applyFont="1" applyAlignment="1">
      <alignment horizontal="left" vertical="center"/>
    </xf>
    <xf numFmtId="0" fontId="12" fillId="0" borderId="0" xfId="2" applyNumberFormat="1" applyFont="1" applyAlignment="1">
      <alignment horizontal="center" vertical="center"/>
    </xf>
    <xf numFmtId="0" fontId="28" fillId="0" borderId="3" xfId="0" applyFont="1" applyFill="1" applyBorder="1" applyAlignment="1">
      <alignment horizontal="center" vertical="center" wrapText="1"/>
    </xf>
    <xf numFmtId="0" fontId="28" fillId="0" borderId="3" xfId="0" applyFont="1" applyFill="1" applyBorder="1" applyAlignment="1">
      <alignment horizontal="center" vertical="center"/>
    </xf>
    <xf numFmtId="0" fontId="28" fillId="0" borderId="4" xfId="0"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5" xfId="0" applyFont="1" applyFill="1" applyBorder="1" applyAlignment="1">
      <alignment horizontal="left" vertical="center"/>
    </xf>
    <xf numFmtId="0" fontId="11" fillId="0" borderId="3" xfId="0" applyFont="1" applyFill="1" applyBorder="1" applyAlignment="1">
      <alignment horizontal="left" vertical="center"/>
    </xf>
    <xf numFmtId="0" fontId="28" fillId="0" borderId="5" xfId="0" applyFont="1" applyFill="1" applyBorder="1" applyAlignment="1">
      <alignment horizontal="left" vertical="center"/>
    </xf>
    <xf numFmtId="0" fontId="28" fillId="0" borderId="3" xfId="0" applyFont="1" applyFill="1" applyBorder="1" applyAlignment="1">
      <alignment horizontal="left" vertical="center"/>
    </xf>
    <xf numFmtId="0" fontId="29" fillId="0" borderId="5" xfId="0" applyFont="1" applyFill="1" applyBorder="1" applyAlignment="1">
      <alignment horizontal="center" vertical="center" wrapText="1"/>
    </xf>
    <xf numFmtId="0" fontId="29" fillId="0" borderId="5"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28" fillId="0" borderId="4" xfId="0" applyFont="1" applyFill="1" applyBorder="1" applyAlignment="1">
      <alignment horizontal="center" vertical="center" wrapText="1"/>
    </xf>
    <xf numFmtId="0" fontId="29" fillId="0" borderId="3" xfId="0" applyFont="1" applyFill="1" applyBorder="1" applyAlignment="1">
      <alignment horizontal="center" vertical="center"/>
    </xf>
    <xf numFmtId="0" fontId="29" fillId="0" borderId="7" xfId="0" applyNumberFormat="1" applyFont="1" applyFill="1" applyBorder="1" applyAlignment="1">
      <alignment horizontal="center" vertical="center" wrapText="1"/>
    </xf>
    <xf numFmtId="0" fontId="29" fillId="0" borderId="1" xfId="0" applyNumberFormat="1" applyFont="1" applyFill="1" applyBorder="1" applyAlignment="1">
      <alignment horizontal="center" vertical="center" wrapText="1"/>
    </xf>
    <xf numFmtId="0" fontId="29" fillId="0" borderId="15" xfId="0" applyNumberFormat="1"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5" xfId="0" applyFont="1" applyFill="1" applyBorder="1" applyAlignment="1">
      <alignment horizontal="center" vertical="center" wrapText="1"/>
    </xf>
    <xf numFmtId="0" fontId="28" fillId="0" borderId="12" xfId="0" quotePrefix="1"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11" fillId="0" borderId="4" xfId="0" applyFont="1" applyFill="1" applyBorder="1" applyAlignment="1">
      <alignment horizontal="center" vertical="center" wrapText="1"/>
    </xf>
    <xf numFmtId="0" fontId="28" fillId="0" borderId="13" xfId="0" applyNumberFormat="1" applyFont="1" applyFill="1" applyBorder="1" applyAlignment="1">
      <alignment horizontal="center" vertical="center"/>
    </xf>
    <xf numFmtId="0" fontId="28" fillId="0" borderId="14" xfId="0" applyNumberFormat="1" applyFont="1" applyFill="1" applyBorder="1" applyAlignment="1">
      <alignment horizontal="center" vertical="center"/>
    </xf>
    <xf numFmtId="0" fontId="28" fillId="0" borderId="12" xfId="0" applyNumberFormat="1" applyFont="1" applyFill="1" applyBorder="1" applyAlignment="1">
      <alignment horizontal="center" vertical="center"/>
    </xf>
    <xf numFmtId="0" fontId="28" fillId="0" borderId="0" xfId="0" applyNumberFormat="1" applyFont="1" applyFill="1" applyAlignment="1">
      <alignment horizontal="center" vertical="center"/>
    </xf>
    <xf numFmtId="0" fontId="29" fillId="0" borderId="3" xfId="0" quotePrefix="1" applyFont="1" applyFill="1" applyBorder="1" applyAlignment="1">
      <alignment horizontal="center" vertical="center" wrapText="1"/>
    </xf>
    <xf numFmtId="0" fontId="32" fillId="0" borderId="0" xfId="0" applyNumberFormat="1" applyFont="1" applyFill="1" applyAlignment="1">
      <alignment horizontal="center" vertical="center"/>
    </xf>
    <xf numFmtId="0" fontId="26" fillId="0" borderId="0" xfId="5" applyFont="1" applyAlignment="1">
      <alignment horizontal="left" vertical="center"/>
    </xf>
    <xf numFmtId="0" fontId="39" fillId="0" borderId="0" xfId="1" applyFont="1" applyAlignment="1" applyProtection="1">
      <alignment horizontal="left"/>
    </xf>
    <xf numFmtId="0" fontId="36" fillId="0" borderId="0" xfId="9" applyFont="1" applyAlignment="1">
      <alignment horizontal="left"/>
    </xf>
    <xf numFmtId="0" fontId="36" fillId="0" borderId="0" xfId="0" applyFont="1" applyAlignment="1">
      <alignment horizontal="left"/>
    </xf>
    <xf numFmtId="0" fontId="20" fillId="0" borderId="0" xfId="9" applyFont="1" applyAlignment="1">
      <alignment horizontal="left" vertical="center"/>
    </xf>
    <xf numFmtId="0" fontId="35" fillId="0" borderId="0" xfId="0" applyFont="1" applyAlignment="1">
      <alignment horizontal="left"/>
    </xf>
    <xf numFmtId="0" fontId="36" fillId="0" borderId="0" xfId="9" applyFont="1" applyAlignment="1">
      <alignment horizontal="left" wrapText="1"/>
    </xf>
    <xf numFmtId="0" fontId="34" fillId="0" borderId="0" xfId="9" applyFont="1" applyAlignment="1">
      <alignment horizontal="left"/>
    </xf>
    <xf numFmtId="0" fontId="34" fillId="0" borderId="0" xfId="0" applyFont="1" applyAlignment="1">
      <alignment horizontal="left"/>
    </xf>
    <xf numFmtId="0" fontId="36" fillId="0" borderId="0" xfId="0" applyFont="1" applyAlignment="1">
      <alignment horizontal="left" wrapText="1"/>
    </xf>
    <xf numFmtId="0" fontId="39" fillId="0" borderId="0" xfId="1" applyFont="1" applyAlignment="1" applyProtection="1">
      <alignment horizontal="left" wrapText="1"/>
    </xf>
    <xf numFmtId="0" fontId="41" fillId="0" borderId="0" xfId="9" applyFont="1" applyAlignment="1">
      <alignment horizontal="left" wrapText="1"/>
    </xf>
    <xf numFmtId="0" fontId="40" fillId="0" borderId="0" xfId="1" applyFont="1" applyAlignment="1" applyProtection="1">
      <alignment horizontal="left"/>
    </xf>
    <xf numFmtId="0" fontId="43" fillId="0" borderId="10" xfId="7" applyFont="1" applyBorder="1" applyAlignment="1">
      <alignment horizontal="left" wrapText="1"/>
    </xf>
  </cellXfs>
  <cellStyles count="15">
    <cellStyle name="Link" xfId="1" builtinId="8"/>
    <cellStyle name="Standard" xfId="0" builtinId="0"/>
    <cellStyle name="Standard 2" xfId="2"/>
    <cellStyle name="Standard 2 2" xfId="3"/>
    <cellStyle name="Standard 2 2 2" xfId="4"/>
    <cellStyle name="Standard 2 2 2 2" xfId="5"/>
    <cellStyle name="Standard 2 2 3" xfId="6"/>
    <cellStyle name="Standard 2 3" xfId="7"/>
    <cellStyle name="Standard 3" xfId="8"/>
    <cellStyle name="Standard 3 2" xfId="9"/>
    <cellStyle name="Standard 4" xfId="10"/>
    <cellStyle name="Standard 4 2" xfId="11"/>
    <cellStyle name="Standard 5" xfId="12"/>
    <cellStyle name="Standard 6" xfId="13"/>
    <cellStyle name="Standard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649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xdr:cNvSpPr txBox="1"/>
      </xdr:nvSpPr>
      <xdr:spPr>
        <a:xfrm>
          <a:off x="0" y="966108"/>
          <a:ext cx="6120000" cy="74090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xdr:cNvSpPr txBox="1"/>
      </xdr:nvSpPr>
      <xdr:spPr>
        <a:xfrm>
          <a:off x="2992" y="964740"/>
          <a:ext cx="6120000" cy="82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xdr:cNvSpPr txBox="1"/>
      </xdr:nvSpPr>
      <xdr:spPr>
        <a:xfrm>
          <a:off x="0" y="10299209"/>
          <a:ext cx="6120000" cy="84582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xdr:cNvSpPr txBox="1"/>
      </xdr:nvSpPr>
      <xdr:spPr>
        <a:xfrm>
          <a:off x="2990" y="333367"/>
          <a:ext cx="6107126" cy="92596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3" t="s">
        <v>0</v>
      </c>
      <c r="B1" s="183"/>
      <c r="C1" s="112"/>
      <c r="D1" s="112"/>
    </row>
    <row r="2" spans="1:4" ht="35.1" customHeight="1" thickTop="1" x14ac:dyDescent="0.2">
      <c r="A2" s="113" t="s">
        <v>147</v>
      </c>
      <c r="B2" s="113"/>
      <c r="C2" s="114" t="s">
        <v>154</v>
      </c>
      <c r="D2" s="114"/>
    </row>
    <row r="3" spans="1:4" ht="24.95" customHeight="1" x14ac:dyDescent="0.2">
      <c r="A3" s="115"/>
      <c r="B3" s="115"/>
      <c r="C3" s="115"/>
      <c r="D3" s="115"/>
    </row>
    <row r="4" spans="1:4" ht="24.95" customHeight="1" x14ac:dyDescent="0.2">
      <c r="A4" s="109" t="s">
        <v>180</v>
      </c>
      <c r="B4" s="109"/>
      <c r="C4" s="109"/>
      <c r="D4" s="110"/>
    </row>
    <row r="5" spans="1:4" ht="24.95" customHeight="1" x14ac:dyDescent="0.2">
      <c r="A5" s="109" t="s">
        <v>78</v>
      </c>
      <c r="B5" s="109"/>
      <c r="C5" s="109"/>
      <c r="D5" s="110"/>
    </row>
    <row r="6" spans="1:4" s="2" customFormat="1" ht="24.95" customHeight="1" x14ac:dyDescent="0.45">
      <c r="A6" s="118" t="s">
        <v>79</v>
      </c>
      <c r="B6" s="119"/>
      <c r="C6" s="119"/>
      <c r="D6" s="119"/>
    </row>
    <row r="7" spans="1:4" ht="39.950000000000003" customHeight="1" x14ac:dyDescent="0.45">
      <c r="A7" s="111" t="s">
        <v>196</v>
      </c>
      <c r="B7" s="111"/>
      <c r="C7" s="111"/>
      <c r="D7" s="111"/>
    </row>
    <row r="8" spans="1:4" ht="24.95" customHeight="1" x14ac:dyDescent="0.2">
      <c r="A8" s="121"/>
      <c r="B8" s="121"/>
      <c r="C8" s="121"/>
      <c r="D8" s="121"/>
    </row>
    <row r="9" spans="1:4" ht="24.95" customHeight="1" x14ac:dyDescent="0.2">
      <c r="A9" s="117"/>
      <c r="B9" s="117"/>
      <c r="C9" s="117"/>
      <c r="D9" s="117"/>
    </row>
    <row r="10" spans="1:4" ht="24.95" customHeight="1" x14ac:dyDescent="0.2">
      <c r="A10" s="122"/>
      <c r="B10" s="122"/>
      <c r="C10" s="122"/>
      <c r="D10" s="122"/>
    </row>
    <row r="11" spans="1:4" ht="24.95" customHeight="1" x14ac:dyDescent="0.2">
      <c r="A11" s="117"/>
      <c r="B11" s="117"/>
      <c r="C11" s="117"/>
      <c r="D11" s="117"/>
    </row>
    <row r="12" spans="1:4" ht="24.95" customHeight="1" x14ac:dyDescent="0.2">
      <c r="A12" s="117"/>
      <c r="B12" s="117"/>
      <c r="C12" s="117"/>
      <c r="D12" s="117"/>
    </row>
    <row r="13" spans="1:4" ht="12" customHeight="1" x14ac:dyDescent="0.2">
      <c r="A13" s="6"/>
      <c r="B13" s="120" t="s">
        <v>102</v>
      </c>
      <c r="C13" s="120"/>
      <c r="D13" s="3" t="s">
        <v>197</v>
      </c>
    </row>
    <row r="14" spans="1:4" ht="12" customHeight="1" x14ac:dyDescent="0.2">
      <c r="A14" s="6"/>
      <c r="B14" s="120"/>
      <c r="C14" s="120"/>
      <c r="D14" s="3"/>
    </row>
    <row r="15" spans="1:4" ht="12" customHeight="1" x14ac:dyDescent="0.2">
      <c r="A15" s="6"/>
      <c r="B15" s="120" t="s">
        <v>1</v>
      </c>
      <c r="C15" s="120"/>
      <c r="D15" s="3" t="s">
        <v>222</v>
      </c>
    </row>
    <row r="16" spans="1:4" ht="12" customHeight="1" x14ac:dyDescent="0.2">
      <c r="A16" s="6"/>
      <c r="B16" s="120"/>
      <c r="C16" s="120"/>
      <c r="D16" s="3"/>
    </row>
    <row r="17" spans="1:4" ht="12" customHeight="1" x14ac:dyDescent="0.2">
      <c r="A17" s="7"/>
      <c r="B17" s="123"/>
      <c r="C17" s="123"/>
      <c r="D17" s="4"/>
    </row>
    <row r="18" spans="1:4" ht="12" customHeight="1" x14ac:dyDescent="0.2">
      <c r="A18" s="124"/>
      <c r="B18" s="124"/>
      <c r="C18" s="124"/>
      <c r="D18" s="124"/>
    </row>
    <row r="19" spans="1:4" ht="12" customHeight="1" x14ac:dyDescent="0.2">
      <c r="A19" s="116" t="s">
        <v>6</v>
      </c>
      <c r="B19" s="116"/>
      <c r="C19" s="116"/>
      <c r="D19" s="116"/>
    </row>
    <row r="20" spans="1:4" ht="12" customHeight="1" x14ac:dyDescent="0.2">
      <c r="A20" s="116" t="s">
        <v>144</v>
      </c>
      <c r="B20" s="116"/>
      <c r="C20" s="116"/>
      <c r="D20" s="116"/>
    </row>
    <row r="21" spans="1:4" ht="12" customHeight="1" x14ac:dyDescent="0.2">
      <c r="A21" s="116"/>
      <c r="B21" s="116"/>
      <c r="C21" s="116"/>
      <c r="D21" s="116"/>
    </row>
    <row r="22" spans="1:4" ht="12" customHeight="1" x14ac:dyDescent="0.2">
      <c r="A22" s="126" t="s">
        <v>161</v>
      </c>
      <c r="B22" s="126"/>
      <c r="C22" s="126"/>
      <c r="D22" s="126"/>
    </row>
    <row r="23" spans="1:4" ht="12" customHeight="1" x14ac:dyDescent="0.2">
      <c r="A23" s="116"/>
      <c r="B23" s="116"/>
      <c r="C23" s="116"/>
      <c r="D23" s="116"/>
    </row>
    <row r="24" spans="1:4" ht="12" customHeight="1" x14ac:dyDescent="0.2">
      <c r="A24" s="127" t="s">
        <v>181</v>
      </c>
      <c r="B24" s="127"/>
      <c r="C24" s="127"/>
      <c r="D24" s="127"/>
    </row>
    <row r="25" spans="1:4" ht="12" customHeight="1" x14ac:dyDescent="0.2">
      <c r="A25" s="127" t="s">
        <v>101</v>
      </c>
      <c r="B25" s="127"/>
      <c r="C25" s="127"/>
      <c r="D25" s="127"/>
    </row>
    <row r="26" spans="1:4" ht="12" customHeight="1" x14ac:dyDescent="0.2">
      <c r="A26" s="128"/>
      <c r="B26" s="128"/>
      <c r="C26" s="128"/>
      <c r="D26" s="128"/>
    </row>
    <row r="27" spans="1:4" ht="12" customHeight="1" x14ac:dyDescent="0.2">
      <c r="A27" s="124"/>
      <c r="B27" s="124"/>
      <c r="C27" s="124"/>
      <c r="D27" s="124"/>
    </row>
    <row r="28" spans="1:4" ht="12" customHeight="1" x14ac:dyDescent="0.2">
      <c r="A28" s="129" t="s">
        <v>7</v>
      </c>
      <c r="B28" s="129"/>
      <c r="C28" s="129"/>
      <c r="D28" s="129"/>
    </row>
    <row r="29" spans="1:4" ht="12" customHeight="1" x14ac:dyDescent="0.2">
      <c r="A29" s="130"/>
      <c r="B29" s="130"/>
      <c r="C29" s="130"/>
      <c r="D29" s="130"/>
    </row>
    <row r="30" spans="1:4" ht="12" customHeight="1" x14ac:dyDescent="0.2">
      <c r="A30" s="99" t="s">
        <v>5</v>
      </c>
      <c r="B30" s="125" t="s">
        <v>140</v>
      </c>
      <c r="C30" s="125"/>
      <c r="D30" s="125"/>
    </row>
    <row r="31" spans="1:4" ht="12" customHeight="1" x14ac:dyDescent="0.2">
      <c r="A31" s="8">
        <v>0</v>
      </c>
      <c r="B31" s="125" t="s">
        <v>141</v>
      </c>
      <c r="C31" s="125"/>
      <c r="D31" s="125"/>
    </row>
    <row r="32" spans="1:4" ht="12" customHeight="1" x14ac:dyDescent="0.2">
      <c r="A32" s="99" t="s">
        <v>4</v>
      </c>
      <c r="B32" s="125" t="s">
        <v>8</v>
      </c>
      <c r="C32" s="125"/>
      <c r="D32" s="125"/>
    </row>
    <row r="33" spans="1:4" ht="12" customHeight="1" x14ac:dyDescent="0.2">
      <c r="A33" s="99" t="s">
        <v>9</v>
      </c>
      <c r="B33" s="125" t="s">
        <v>10</v>
      </c>
      <c r="C33" s="125"/>
      <c r="D33" s="125"/>
    </row>
    <row r="34" spans="1:4" ht="12" customHeight="1" x14ac:dyDescent="0.2">
      <c r="A34" s="99" t="s">
        <v>11</v>
      </c>
      <c r="B34" s="125" t="s">
        <v>12</v>
      </c>
      <c r="C34" s="125"/>
      <c r="D34" s="125"/>
    </row>
    <row r="35" spans="1:4" ht="12" customHeight="1" x14ac:dyDescent="0.2">
      <c r="A35" s="99" t="s">
        <v>13</v>
      </c>
      <c r="B35" s="125" t="s">
        <v>142</v>
      </c>
      <c r="C35" s="125"/>
      <c r="D35" s="125"/>
    </row>
    <row r="36" spans="1:4" ht="12" customHeight="1" x14ac:dyDescent="0.2">
      <c r="A36" s="99" t="s">
        <v>14</v>
      </c>
      <c r="B36" s="125" t="s">
        <v>15</v>
      </c>
      <c r="C36" s="125"/>
      <c r="D36" s="125"/>
    </row>
    <row r="37" spans="1:4" ht="12" customHeight="1" x14ac:dyDescent="0.2">
      <c r="A37" s="99" t="s">
        <v>64</v>
      </c>
      <c r="B37" s="125" t="s">
        <v>143</v>
      </c>
      <c r="C37" s="125"/>
      <c r="D37" s="125"/>
    </row>
    <row r="38" spans="1:4" ht="12" customHeight="1" x14ac:dyDescent="0.2">
      <c r="A38" s="99"/>
      <c r="B38" s="125"/>
      <c r="C38" s="125"/>
      <c r="D38" s="125"/>
    </row>
    <row r="39" spans="1:4" ht="12" customHeight="1" x14ac:dyDescent="0.2">
      <c r="A39" s="99"/>
      <c r="B39" s="99"/>
      <c r="C39" s="99"/>
      <c r="D39" s="99"/>
    </row>
    <row r="40" spans="1:4" ht="12" customHeight="1" x14ac:dyDescent="0.2">
      <c r="A40" s="99"/>
      <c r="B40" s="99"/>
      <c r="C40" s="99"/>
      <c r="D40" s="99"/>
    </row>
    <row r="41" spans="1:4" ht="12" customHeight="1" x14ac:dyDescent="0.2">
      <c r="A41" s="99"/>
      <c r="B41" s="125"/>
      <c r="C41" s="125"/>
      <c r="D41" s="125"/>
    </row>
    <row r="42" spans="1:4" ht="12" customHeight="1" x14ac:dyDescent="0.2">
      <c r="A42" s="100"/>
      <c r="B42" s="131"/>
      <c r="C42" s="131"/>
      <c r="D42" s="131"/>
    </row>
    <row r="43" spans="1:4" ht="12" customHeight="1" x14ac:dyDescent="0.2">
      <c r="A43" s="100"/>
      <c r="B43" s="131"/>
      <c r="C43" s="131"/>
      <c r="D43" s="131"/>
    </row>
    <row r="44" spans="1:4" x14ac:dyDescent="0.2">
      <c r="A44" s="125" t="s">
        <v>16</v>
      </c>
      <c r="B44" s="125"/>
      <c r="C44" s="125"/>
      <c r="D44" s="125"/>
    </row>
    <row r="45" spans="1:4" ht="39.950000000000003" customHeight="1" x14ac:dyDescent="0.2">
      <c r="A45" s="132" t="s">
        <v>194</v>
      </c>
      <c r="B45" s="132"/>
      <c r="C45" s="132"/>
      <c r="D45" s="132"/>
    </row>
  </sheetData>
  <mergeCells count="45">
    <mergeCell ref="B34:D34"/>
    <mergeCell ref="B43:D43"/>
    <mergeCell ref="A44:D44"/>
    <mergeCell ref="A45:D45"/>
    <mergeCell ref="B35:D35"/>
    <mergeCell ref="B36:D36"/>
    <mergeCell ref="B37:D37"/>
    <mergeCell ref="B38:D38"/>
    <mergeCell ref="B41:D41"/>
    <mergeCell ref="B42:D42"/>
    <mergeCell ref="B33:D33"/>
    <mergeCell ref="A22:D22"/>
    <mergeCell ref="A23:D23"/>
    <mergeCell ref="A24:D24"/>
    <mergeCell ref="A25:D25"/>
    <mergeCell ref="A26:D26"/>
    <mergeCell ref="A27:D27"/>
    <mergeCell ref="A28:D28"/>
    <mergeCell ref="A29:D29"/>
    <mergeCell ref="B30:D30"/>
    <mergeCell ref="B31:D31"/>
    <mergeCell ref="B32:D32"/>
    <mergeCell ref="A21:D21"/>
    <mergeCell ref="A12:D12"/>
    <mergeCell ref="A9:D9"/>
    <mergeCell ref="A6:D6"/>
    <mergeCell ref="B13:C13"/>
    <mergeCell ref="B14:C14"/>
    <mergeCell ref="B15:C15"/>
    <mergeCell ref="A8:D8"/>
    <mergeCell ref="A10:D10"/>
    <mergeCell ref="A11:D11"/>
    <mergeCell ref="B16:C16"/>
    <mergeCell ref="B17:C17"/>
    <mergeCell ref="A18:D18"/>
    <mergeCell ref="A19:D19"/>
    <mergeCell ref="A20:D20"/>
    <mergeCell ref="A4:D4"/>
    <mergeCell ref="A5:D5"/>
    <mergeCell ref="A7:D7"/>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67" customWidth="1"/>
    <col min="2" max="2" width="32.7109375" style="67" customWidth="1"/>
    <col min="3" max="3" width="7.85546875" style="67" customWidth="1"/>
    <col min="4"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3" t="s">
        <v>41</v>
      </c>
      <c r="B1" s="144"/>
      <c r="C1" s="144"/>
      <c r="D1" s="140" t="s">
        <v>191</v>
      </c>
      <c r="E1" s="151"/>
      <c r="F1" s="151"/>
      <c r="G1" s="151"/>
      <c r="H1" s="152"/>
    </row>
    <row r="2" spans="1:8" ht="35.1" customHeight="1" x14ac:dyDescent="0.2">
      <c r="A2" s="145" t="s">
        <v>100</v>
      </c>
      <c r="B2" s="146"/>
      <c r="C2" s="146"/>
      <c r="D2" s="137" t="s">
        <v>216</v>
      </c>
      <c r="E2" s="137"/>
      <c r="F2" s="137"/>
      <c r="G2" s="137"/>
      <c r="H2" s="153"/>
    </row>
    <row r="3" spans="1:8" ht="11.45" customHeight="1" x14ac:dyDescent="0.2">
      <c r="A3" s="147" t="s">
        <v>49</v>
      </c>
      <c r="B3" s="149" t="s">
        <v>28</v>
      </c>
      <c r="C3" s="149" t="s">
        <v>145</v>
      </c>
      <c r="D3" s="149" t="s">
        <v>208</v>
      </c>
      <c r="E3" s="149" t="s">
        <v>195</v>
      </c>
      <c r="F3" s="149" t="s">
        <v>212</v>
      </c>
      <c r="G3" s="149" t="s">
        <v>210</v>
      </c>
      <c r="H3" s="150"/>
    </row>
    <row r="4" spans="1:8" ht="11.45" customHeight="1" x14ac:dyDescent="0.2">
      <c r="A4" s="148"/>
      <c r="B4" s="149"/>
      <c r="C4" s="149"/>
      <c r="D4" s="149"/>
      <c r="E4" s="149"/>
      <c r="F4" s="149"/>
      <c r="G4" s="149" t="s">
        <v>119</v>
      </c>
      <c r="H4" s="150" t="s">
        <v>178</v>
      </c>
    </row>
    <row r="5" spans="1:8" ht="11.45" customHeight="1" x14ac:dyDescent="0.2">
      <c r="A5" s="148"/>
      <c r="B5" s="149"/>
      <c r="C5" s="149"/>
      <c r="D5" s="149"/>
      <c r="E5" s="149"/>
      <c r="F5" s="149"/>
      <c r="G5" s="149"/>
      <c r="H5" s="150"/>
    </row>
    <row r="6" spans="1:8" ht="11.45" customHeight="1" x14ac:dyDescent="0.2">
      <c r="A6" s="148"/>
      <c r="B6" s="149"/>
      <c r="C6" s="149"/>
      <c r="D6" s="149"/>
      <c r="E6" s="149"/>
      <c r="F6" s="149"/>
      <c r="G6" s="149" t="s">
        <v>149</v>
      </c>
      <c r="H6" s="150"/>
    </row>
    <row r="7" spans="1:8" s="49" customFormat="1" ht="11.45" customHeight="1" x14ac:dyDescent="0.2">
      <c r="A7" s="47">
        <v>1</v>
      </c>
      <c r="B7" s="48">
        <v>2</v>
      </c>
      <c r="C7" s="48">
        <v>3</v>
      </c>
      <c r="D7" s="50">
        <v>4</v>
      </c>
      <c r="E7" s="50">
        <v>5</v>
      </c>
      <c r="F7" s="50">
        <v>6</v>
      </c>
      <c r="G7" s="48">
        <v>7</v>
      </c>
      <c r="H7" s="89">
        <v>8</v>
      </c>
    </row>
    <row r="8" spans="1:8" ht="11.45" customHeight="1" x14ac:dyDescent="0.2">
      <c r="A8" s="75"/>
      <c r="B8" s="71"/>
      <c r="C8" s="64"/>
      <c r="D8" s="63"/>
      <c r="E8" s="63"/>
      <c r="F8" s="63"/>
      <c r="G8" s="62"/>
      <c r="H8" s="62"/>
    </row>
    <row r="9" spans="1:8" ht="11.45" customHeight="1" x14ac:dyDescent="0.2">
      <c r="A9" s="45">
        <f>IF(E9&lt;&gt;"",COUNTA($E9:E$9),"")</f>
        <v>1</v>
      </c>
      <c r="B9" s="56" t="s">
        <v>75</v>
      </c>
      <c r="C9" s="64" t="s">
        <v>25</v>
      </c>
      <c r="D9" s="63">
        <v>238</v>
      </c>
      <c r="E9" s="63">
        <v>239</v>
      </c>
      <c r="F9" s="63">
        <v>230</v>
      </c>
      <c r="G9" s="62">
        <v>-0.41841004184099972</v>
      </c>
      <c r="H9" s="62">
        <v>3.4782608695652186</v>
      </c>
    </row>
    <row r="10" spans="1:8" s="70" customFormat="1" ht="11.45" customHeight="1" x14ac:dyDescent="0.2">
      <c r="A10" s="45">
        <f>IF(E10&lt;&gt;"",COUNTA($E$9:E10),"")</f>
        <v>2</v>
      </c>
      <c r="B10" s="56" t="s">
        <v>186</v>
      </c>
      <c r="C10" s="64" t="s">
        <v>25</v>
      </c>
      <c r="D10" s="63">
        <v>10498</v>
      </c>
      <c r="E10" s="63">
        <v>10470</v>
      </c>
      <c r="F10" s="63">
        <v>10222</v>
      </c>
      <c r="G10" s="62">
        <v>0.26743075453677534</v>
      </c>
      <c r="H10" s="62">
        <v>2.7000586969281954</v>
      </c>
    </row>
    <row r="11" spans="1:8" s="70" customFormat="1" ht="11.45" customHeight="1" x14ac:dyDescent="0.2">
      <c r="A11" s="45">
        <f>IF(E11&lt;&gt;"",COUNTA($E$9:E11),"")</f>
        <v>3</v>
      </c>
      <c r="B11" s="56" t="s">
        <v>30</v>
      </c>
      <c r="C11" s="64" t="s">
        <v>27</v>
      </c>
      <c r="D11" s="63">
        <v>35245</v>
      </c>
      <c r="E11" s="63">
        <v>32341</v>
      </c>
      <c r="F11" s="63">
        <v>30975</v>
      </c>
      <c r="G11" s="62">
        <v>8.979314183234905</v>
      </c>
      <c r="H11" s="62">
        <v>13.78531073446328</v>
      </c>
    </row>
    <row r="12" spans="1:8" s="70" customFormat="1" ht="11.45" customHeight="1" x14ac:dyDescent="0.2">
      <c r="A12" s="45" t="str">
        <f>IF(E12&lt;&gt;"",COUNTA($E$9:E12),"")</f>
        <v/>
      </c>
      <c r="B12" s="72"/>
      <c r="C12" s="64"/>
      <c r="F12" s="63"/>
      <c r="G12" s="62"/>
      <c r="H12" s="62"/>
    </row>
    <row r="13" spans="1:8" s="70" customFormat="1" ht="11.45" customHeight="1" x14ac:dyDescent="0.2">
      <c r="A13" s="45">
        <f>IF(E13&lt;&gt;"",COUNTA($E$9:E13),"")</f>
        <v>4</v>
      </c>
      <c r="B13" s="73" t="s">
        <v>93</v>
      </c>
      <c r="C13" s="66" t="s">
        <v>27</v>
      </c>
      <c r="D13" s="102">
        <v>155639</v>
      </c>
      <c r="E13" s="102">
        <v>122799</v>
      </c>
      <c r="F13" s="102">
        <v>140525</v>
      </c>
      <c r="G13" s="93">
        <v>26.742888785739297</v>
      </c>
      <c r="H13" s="93">
        <v>10.75538160469668</v>
      </c>
    </row>
    <row r="14" spans="1:8" ht="11.45" customHeight="1" x14ac:dyDescent="0.2">
      <c r="A14" s="45" t="str">
        <f>IF(E14&lt;&gt;"",COUNTA($E$9:E14),"")</f>
        <v/>
      </c>
      <c r="B14" s="56" t="s">
        <v>110</v>
      </c>
      <c r="C14" s="64"/>
      <c r="F14" s="63"/>
      <c r="G14" s="62"/>
      <c r="H14" s="62"/>
    </row>
    <row r="15" spans="1:8" ht="11.45" customHeight="1" x14ac:dyDescent="0.2">
      <c r="A15" s="45">
        <f>IF(E15&lt;&gt;"",COUNTA($E$9:E15),"")</f>
        <v>5</v>
      </c>
      <c r="B15" s="56" t="s">
        <v>111</v>
      </c>
      <c r="C15" s="64" t="s">
        <v>27</v>
      </c>
      <c r="D15" s="63">
        <v>50402</v>
      </c>
      <c r="E15" s="63">
        <v>54410</v>
      </c>
      <c r="F15" s="63">
        <v>70495</v>
      </c>
      <c r="G15" s="62">
        <v>-7.366292960852789</v>
      </c>
      <c r="H15" s="62">
        <v>-28.502730690119861</v>
      </c>
    </row>
    <row r="16" spans="1:8" ht="11.45" customHeight="1" x14ac:dyDescent="0.2">
      <c r="A16" s="45">
        <f>IF(E16&lt;&gt;"",COUNTA($E$9:E16),"")</f>
        <v>6</v>
      </c>
      <c r="B16" s="56" t="s">
        <v>112</v>
      </c>
      <c r="C16" s="64" t="s">
        <v>27</v>
      </c>
      <c r="D16" s="63">
        <v>105237</v>
      </c>
      <c r="E16" s="63">
        <v>68389</v>
      </c>
      <c r="F16" s="63">
        <v>70029</v>
      </c>
      <c r="G16" s="62">
        <v>53.880009943119518</v>
      </c>
      <c r="H16" s="62">
        <v>50.276314098444942</v>
      </c>
    </row>
    <row r="17" spans="1:8" ht="11.45" customHeight="1" x14ac:dyDescent="0.2">
      <c r="A17" s="45" t="str">
        <f>IF(E17&lt;&gt;"",COUNTA($E$9:E17),"")</f>
        <v/>
      </c>
      <c r="B17" s="56"/>
      <c r="C17" s="64"/>
      <c r="F17" s="63"/>
      <c r="G17" s="62"/>
      <c r="H17" s="62"/>
    </row>
    <row r="18" spans="1:8" ht="11.45" customHeight="1" x14ac:dyDescent="0.2">
      <c r="A18" s="45" t="str">
        <f>IF(E18&lt;&gt;"",COUNTA($E$9:E18),"")</f>
        <v/>
      </c>
      <c r="B18" s="59" t="s">
        <v>152</v>
      </c>
      <c r="C18" s="64"/>
      <c r="F18" s="63"/>
      <c r="G18" s="62"/>
      <c r="H18" s="62"/>
    </row>
    <row r="19" spans="1:8" ht="11.45" customHeight="1" x14ac:dyDescent="0.2">
      <c r="A19" s="45" t="str">
        <f>IF(E19&lt;&gt;"",COUNTA($E$9:E19),"")</f>
        <v/>
      </c>
      <c r="B19" s="56"/>
      <c r="C19" s="64"/>
      <c r="F19" s="63"/>
      <c r="G19" s="62"/>
      <c r="H19" s="62"/>
    </row>
    <row r="20" spans="1:8" ht="11.45" customHeight="1" x14ac:dyDescent="0.2">
      <c r="A20" s="45">
        <f>IF(E20&lt;&gt;"",COUNTA($E$9:E20),"")</f>
        <v>7</v>
      </c>
      <c r="B20" s="56" t="s">
        <v>113</v>
      </c>
      <c r="C20" s="64" t="s">
        <v>27</v>
      </c>
      <c r="D20" s="63">
        <v>24875</v>
      </c>
      <c r="E20" s="63">
        <v>30189</v>
      </c>
      <c r="F20" s="63">
        <v>52884</v>
      </c>
      <c r="G20" s="62">
        <v>-17.602437974096532</v>
      </c>
      <c r="H20" s="62">
        <v>-52.963089025035927</v>
      </c>
    </row>
    <row r="21" spans="1:8" ht="11.45" customHeight="1" x14ac:dyDescent="0.2">
      <c r="A21" s="45" t="str">
        <f>IF(E21&lt;&gt;"",COUNTA($E$9:E21),"")</f>
        <v/>
      </c>
      <c r="B21" s="56"/>
      <c r="C21" s="64"/>
      <c r="F21" s="63"/>
      <c r="G21" s="62"/>
      <c r="H21" s="62"/>
    </row>
    <row r="22" spans="1:8" ht="22.9" customHeight="1" x14ac:dyDescent="0.2">
      <c r="A22" s="45">
        <f>IF(E22&lt;&gt;"",COUNTA($E$9:E22),"")</f>
        <v>8</v>
      </c>
      <c r="B22" s="56" t="s">
        <v>114</v>
      </c>
      <c r="C22" s="64" t="s">
        <v>27</v>
      </c>
      <c r="D22" s="63">
        <v>56350</v>
      </c>
      <c r="E22" s="63">
        <v>50451</v>
      </c>
      <c r="F22" s="63">
        <v>37744</v>
      </c>
      <c r="G22" s="62">
        <v>11.692533349190299</v>
      </c>
      <c r="H22" s="62">
        <v>49.295252225519278</v>
      </c>
    </row>
    <row r="23" spans="1:8" ht="11.45" customHeight="1" x14ac:dyDescent="0.2">
      <c r="A23" s="45" t="str">
        <f>IF(E23&lt;&gt;"",COUNTA($E$9:E23),"")</f>
        <v/>
      </c>
      <c r="B23" s="56" t="s">
        <v>106</v>
      </c>
      <c r="C23" s="64"/>
      <c r="D23" s="63"/>
      <c r="E23" s="63"/>
      <c r="F23" s="63"/>
      <c r="G23" s="62"/>
      <c r="H23" s="62"/>
    </row>
    <row r="24" spans="1:8" ht="11.45" customHeight="1" x14ac:dyDescent="0.2">
      <c r="A24" s="45">
        <f>IF(E24&lt;&gt;"",COUNTA($E$9:E24),"")</f>
        <v>9</v>
      </c>
      <c r="B24" s="56" t="s">
        <v>115</v>
      </c>
      <c r="C24" s="64" t="s">
        <v>27</v>
      </c>
      <c r="D24" s="63">
        <v>17900</v>
      </c>
      <c r="E24" s="63">
        <v>18241</v>
      </c>
      <c r="F24" s="63">
        <v>10961</v>
      </c>
      <c r="G24" s="62">
        <v>-1.8694150539992336</v>
      </c>
      <c r="H24" s="62">
        <v>63.306267676306902</v>
      </c>
    </row>
    <row r="25" spans="1:8" ht="11.45" customHeight="1" x14ac:dyDescent="0.2">
      <c r="A25" s="45">
        <f>IF(E25&lt;&gt;"",COUNTA($E$9:E25),"")</f>
        <v>10</v>
      </c>
      <c r="B25" s="56" t="s">
        <v>116</v>
      </c>
      <c r="C25" s="64" t="s">
        <v>27</v>
      </c>
      <c r="D25" s="63">
        <v>38450</v>
      </c>
      <c r="E25" s="63">
        <v>32211</v>
      </c>
      <c r="F25" s="63">
        <v>26784</v>
      </c>
      <c r="G25" s="62">
        <v>19.36915960386203</v>
      </c>
      <c r="H25" s="62">
        <v>43.555854241338125</v>
      </c>
    </row>
    <row r="26" spans="1:8" ht="11.45" customHeight="1" x14ac:dyDescent="0.2">
      <c r="A26" s="45" t="str">
        <f>IF(E26&lt;&gt;"",COUNTA($E$9:E26),"")</f>
        <v/>
      </c>
      <c r="B26" s="56"/>
      <c r="C26" s="64"/>
      <c r="F26" s="63"/>
      <c r="G26" s="62"/>
      <c r="H26" s="62"/>
    </row>
    <row r="27" spans="1:8" ht="11.45" customHeight="1" x14ac:dyDescent="0.2">
      <c r="A27" s="45">
        <f>IF(E27&lt;&gt;"",COUNTA($E$9:E27),"")</f>
        <v>11</v>
      </c>
      <c r="B27" s="56" t="s">
        <v>117</v>
      </c>
      <c r="C27" s="64" t="s">
        <v>27</v>
      </c>
      <c r="D27" s="63">
        <v>74414</v>
      </c>
      <c r="E27" s="63">
        <v>42159</v>
      </c>
      <c r="F27" s="63">
        <v>49896</v>
      </c>
      <c r="G27" s="62">
        <v>76.507981688370222</v>
      </c>
      <c r="H27" s="62">
        <v>49.138207471540795</v>
      </c>
    </row>
    <row r="28" spans="1:8" ht="11.45" customHeight="1" x14ac:dyDescent="0.2">
      <c r="A28" s="45" t="str">
        <f>IF(E28&lt;&gt;"",COUNTA($E$9:E28),"")</f>
        <v/>
      </c>
      <c r="B28" s="56" t="s">
        <v>106</v>
      </c>
      <c r="C28" s="64"/>
      <c r="D28" s="63"/>
      <c r="E28" s="63"/>
      <c r="F28" s="63"/>
      <c r="G28" s="62"/>
      <c r="H28" s="62"/>
    </row>
    <row r="29" spans="1:8" ht="11.45" customHeight="1" x14ac:dyDescent="0.2">
      <c r="A29" s="45">
        <f>IF(E29&lt;&gt;"",COUNTA($E$9:E29),"")</f>
        <v>12</v>
      </c>
      <c r="B29" s="56" t="s">
        <v>118</v>
      </c>
      <c r="C29" s="64" t="s">
        <v>27</v>
      </c>
      <c r="D29" s="63">
        <v>7627</v>
      </c>
      <c r="E29" s="63">
        <v>5980</v>
      </c>
      <c r="F29" s="63">
        <v>6651</v>
      </c>
      <c r="G29" s="62">
        <v>27.541806020066886</v>
      </c>
      <c r="H29" s="62">
        <v>14.674485039843631</v>
      </c>
    </row>
    <row r="30" spans="1:8" ht="22.9" customHeight="1" x14ac:dyDescent="0.2">
      <c r="A30" s="45">
        <f>IF(E30&lt;&gt;"",COUNTA($E$9:E30),"")</f>
        <v>13</v>
      </c>
      <c r="B30" s="56" t="s">
        <v>123</v>
      </c>
      <c r="C30" s="64" t="s">
        <v>27</v>
      </c>
      <c r="D30" s="63">
        <v>2383</v>
      </c>
      <c r="E30" s="63">
        <v>2225</v>
      </c>
      <c r="F30" s="63">
        <v>388</v>
      </c>
      <c r="G30" s="62">
        <v>7.1011235955056122</v>
      </c>
      <c r="H30" s="62">
        <v>514.17525773195871</v>
      </c>
    </row>
    <row r="31" spans="1:8" ht="24" customHeight="1" x14ac:dyDescent="0.2">
      <c r="A31" s="45">
        <f>IF(E31&lt;&gt;"",COUNTA($E$9:E31),"")</f>
        <v>14</v>
      </c>
      <c r="B31" s="56" t="s">
        <v>124</v>
      </c>
      <c r="C31" s="64" t="s">
        <v>27</v>
      </c>
      <c r="D31" s="63">
        <v>5245</v>
      </c>
      <c r="E31" s="63">
        <v>3756</v>
      </c>
      <c r="F31" s="63">
        <v>6262</v>
      </c>
      <c r="G31" s="62">
        <v>39.64323748668798</v>
      </c>
      <c r="H31" s="62">
        <v>-16.240817630150119</v>
      </c>
    </row>
    <row r="32" spans="1:8" ht="8.1" customHeight="1" x14ac:dyDescent="0.2">
      <c r="A32" s="45" t="str">
        <f>IF(E32&lt;&gt;"",COUNTA($E$9:E32),"")</f>
        <v/>
      </c>
      <c r="B32" s="56"/>
      <c r="C32" s="64"/>
      <c r="F32" s="63"/>
      <c r="G32" s="62"/>
      <c r="H32" s="62"/>
    </row>
    <row r="33" spans="1:8" ht="11.45" customHeight="1" x14ac:dyDescent="0.2">
      <c r="A33" s="45">
        <f>IF(E33&lt;&gt;"",COUNTA($E$9:E33),"")</f>
        <v>15</v>
      </c>
      <c r="B33" s="56" t="s">
        <v>156</v>
      </c>
      <c r="C33" s="64" t="s">
        <v>27</v>
      </c>
      <c r="D33" s="63">
        <v>66787</v>
      </c>
      <c r="E33" s="63">
        <v>36178</v>
      </c>
      <c r="F33" s="63">
        <v>43245</v>
      </c>
      <c r="G33" s="62">
        <v>84.60666703521477</v>
      </c>
      <c r="H33" s="62">
        <v>54.438663429298174</v>
      </c>
    </row>
    <row r="34" spans="1:8" ht="11.45" customHeight="1" x14ac:dyDescent="0.2">
      <c r="A34" s="45" t="str">
        <f>IF(E34&lt;&gt;"",COUNTA($E$9:E34),"")</f>
        <v/>
      </c>
      <c r="B34" s="56" t="s">
        <v>157</v>
      </c>
      <c r="C34" s="64"/>
      <c r="F34" s="63"/>
      <c r="G34" s="62"/>
      <c r="H34" s="62"/>
    </row>
    <row r="35" spans="1:8" ht="11.45" customHeight="1" x14ac:dyDescent="0.2">
      <c r="A35" s="45">
        <f>IF(E35&lt;&gt;"",COUNTA($E$9:E35),"")</f>
        <v>16</v>
      </c>
      <c r="B35" s="56" t="s">
        <v>158</v>
      </c>
      <c r="C35" s="64" t="s">
        <v>27</v>
      </c>
      <c r="D35" s="63">
        <v>47487</v>
      </c>
      <c r="E35" s="63">
        <v>19981</v>
      </c>
      <c r="F35" s="63">
        <v>28500</v>
      </c>
      <c r="G35" s="62">
        <v>137.66077773885192</v>
      </c>
      <c r="H35" s="62">
        <v>66.621052631578948</v>
      </c>
    </row>
    <row r="36" spans="1:8" ht="11.45" customHeight="1" x14ac:dyDescent="0.2">
      <c r="A36" s="45">
        <f>IF(E36&lt;&gt;"",COUNTA($E$9:E36),"")</f>
        <v>17</v>
      </c>
      <c r="B36" s="56" t="s">
        <v>159</v>
      </c>
      <c r="C36" s="64" t="s">
        <v>27</v>
      </c>
      <c r="D36" s="63">
        <v>19300</v>
      </c>
      <c r="E36" s="63">
        <v>16197</v>
      </c>
      <c r="F36" s="63">
        <v>14746</v>
      </c>
      <c r="G36" s="62">
        <v>19.157868741124901</v>
      </c>
      <c r="H36" s="62">
        <v>30.882951308829519</v>
      </c>
    </row>
    <row r="37" spans="1:8" ht="11.45" customHeight="1" x14ac:dyDescent="0.2">
      <c r="D37" s="74"/>
      <c r="E37" s="74"/>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05&amp;R&amp;"-,Standard"&amp;7&amp;P</oddFooter>
    <evenFooter>&amp;L&amp;"-,Standard"&amp;7&amp;P&amp;R&amp;"-,Standard"&amp;7StatA MV, Statistischer Bericht E213 2022 05</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67" customWidth="1"/>
    <col min="2" max="2" width="23.7109375" style="67" customWidth="1"/>
    <col min="3" max="8" width="10.7109375" style="67" customWidth="1"/>
    <col min="9" max="9" width="11.42578125" style="67" hidden="1" customWidth="1"/>
    <col min="10" max="16384" width="11.140625" style="67"/>
  </cols>
  <sheetData>
    <row r="1" spans="1:9" s="46" customFormat="1" ht="39.950000000000003" customHeight="1" x14ac:dyDescent="0.2">
      <c r="A1" s="143" t="s">
        <v>42</v>
      </c>
      <c r="B1" s="144"/>
      <c r="C1" s="140" t="s">
        <v>192</v>
      </c>
      <c r="D1" s="140"/>
      <c r="E1" s="140"/>
      <c r="F1" s="140"/>
      <c r="G1" s="140"/>
      <c r="H1" s="163"/>
      <c r="I1" s="87"/>
    </row>
    <row r="2" spans="1:9" ht="35.1" customHeight="1" x14ac:dyDescent="0.2">
      <c r="A2" s="145" t="s">
        <v>77</v>
      </c>
      <c r="B2" s="146"/>
      <c r="C2" s="137" t="s">
        <v>155</v>
      </c>
      <c r="D2" s="137"/>
      <c r="E2" s="137"/>
      <c r="F2" s="137"/>
      <c r="G2" s="137"/>
      <c r="H2" s="153"/>
      <c r="I2" s="88"/>
    </row>
    <row r="3" spans="1:9" ht="11.45" customHeight="1" x14ac:dyDescent="0.2">
      <c r="A3" s="147" t="s">
        <v>49</v>
      </c>
      <c r="B3" s="149" t="s">
        <v>187</v>
      </c>
      <c r="C3" s="149" t="s">
        <v>184</v>
      </c>
      <c r="D3" s="149" t="s">
        <v>185</v>
      </c>
      <c r="E3" s="149" t="s">
        <v>32</v>
      </c>
      <c r="F3" s="149" t="s">
        <v>24</v>
      </c>
      <c r="G3" s="149" t="s">
        <v>146</v>
      </c>
      <c r="H3" s="150" t="s">
        <v>40</v>
      </c>
    </row>
    <row r="4" spans="1:9" ht="11.45" customHeight="1" x14ac:dyDescent="0.2">
      <c r="A4" s="148"/>
      <c r="B4" s="149"/>
      <c r="C4" s="149"/>
      <c r="D4" s="149"/>
      <c r="E4" s="149"/>
      <c r="F4" s="149"/>
      <c r="G4" s="149"/>
      <c r="H4" s="150"/>
    </row>
    <row r="5" spans="1:9" ht="11.45" customHeight="1" x14ac:dyDescent="0.2">
      <c r="A5" s="148"/>
      <c r="B5" s="149"/>
      <c r="C5" s="149"/>
      <c r="D5" s="149"/>
      <c r="E5" s="149"/>
      <c r="F5" s="149"/>
      <c r="G5" s="149"/>
      <c r="H5" s="150"/>
    </row>
    <row r="6" spans="1:9" ht="11.45" customHeight="1" x14ac:dyDescent="0.2">
      <c r="A6" s="148"/>
      <c r="B6" s="149"/>
      <c r="C6" s="149"/>
      <c r="D6" s="149"/>
      <c r="E6" s="149"/>
      <c r="F6" s="149"/>
      <c r="G6" s="149"/>
      <c r="H6" s="150"/>
    </row>
    <row r="7" spans="1:9" ht="11.45" customHeight="1" x14ac:dyDescent="0.2">
      <c r="A7" s="148"/>
      <c r="B7" s="149"/>
      <c r="C7" s="149" t="s">
        <v>25</v>
      </c>
      <c r="D7" s="149"/>
      <c r="E7" s="101" t="s">
        <v>26</v>
      </c>
      <c r="F7" s="149" t="s">
        <v>27</v>
      </c>
      <c r="G7" s="149"/>
      <c r="H7" s="150"/>
    </row>
    <row r="8" spans="1:9" s="49" customFormat="1" ht="11.45" customHeight="1" x14ac:dyDescent="0.2">
      <c r="A8" s="47">
        <v>1</v>
      </c>
      <c r="B8" s="48">
        <v>2</v>
      </c>
      <c r="C8" s="48">
        <v>3</v>
      </c>
      <c r="D8" s="50">
        <v>4</v>
      </c>
      <c r="E8" s="50">
        <v>5</v>
      </c>
      <c r="F8" s="50">
        <v>6</v>
      </c>
      <c r="G8" s="48">
        <v>7</v>
      </c>
      <c r="H8" s="89">
        <v>8</v>
      </c>
    </row>
    <row r="9" spans="1:9" ht="20.100000000000001" customHeight="1" x14ac:dyDescent="0.2">
      <c r="A9" s="75"/>
      <c r="B9" s="69"/>
      <c r="C9" s="161" t="s">
        <v>196</v>
      </c>
      <c r="D9" s="162"/>
      <c r="E9" s="162"/>
      <c r="F9" s="162"/>
      <c r="G9" s="162"/>
      <c r="H9" s="162"/>
    </row>
    <row r="10" spans="1:9" ht="11.45" customHeight="1" x14ac:dyDescent="0.2">
      <c r="A10" s="45">
        <f>IF(D10&lt;&gt;"",COUNTA($D$10:D10),"")</f>
        <v>1</v>
      </c>
      <c r="B10" s="59" t="s">
        <v>39</v>
      </c>
      <c r="C10" s="76">
        <v>238</v>
      </c>
      <c r="D10" s="76">
        <v>10498</v>
      </c>
      <c r="E10" s="76">
        <v>1165</v>
      </c>
      <c r="F10" s="76">
        <v>35245</v>
      </c>
      <c r="G10" s="76">
        <v>164812</v>
      </c>
      <c r="H10" s="76">
        <v>155639</v>
      </c>
      <c r="I10" s="76">
        <v>218</v>
      </c>
    </row>
    <row r="11" spans="1:9" ht="11.45" customHeight="1" x14ac:dyDescent="0.2">
      <c r="A11" s="45" t="str">
        <f>IF(D11&lt;&gt;"",COUNTA($D$10:D11),"")</f>
        <v/>
      </c>
      <c r="B11" s="56"/>
      <c r="C11" s="60"/>
      <c r="D11" s="60"/>
      <c r="E11" s="60"/>
      <c r="F11" s="60"/>
      <c r="G11" s="60"/>
      <c r="H11" s="60"/>
      <c r="I11" s="60"/>
    </row>
    <row r="12" spans="1:9" ht="11.45" customHeight="1" x14ac:dyDescent="0.2">
      <c r="A12" s="45">
        <f>IF(D12&lt;&gt;"",COUNTA($D$10:D12),"")</f>
        <v>2</v>
      </c>
      <c r="B12" s="56" t="s">
        <v>125</v>
      </c>
      <c r="C12" s="60">
        <v>16</v>
      </c>
      <c r="D12" s="60">
        <v>811</v>
      </c>
      <c r="E12" s="60">
        <v>93</v>
      </c>
      <c r="F12" s="60">
        <v>3365</v>
      </c>
      <c r="G12" s="60">
        <v>19699</v>
      </c>
      <c r="H12" s="60">
        <v>26886</v>
      </c>
      <c r="I12" s="60">
        <v>14</v>
      </c>
    </row>
    <row r="13" spans="1:9" ht="11.45" customHeight="1" x14ac:dyDescent="0.2">
      <c r="A13" s="45">
        <f>IF(D13&lt;&gt;"",COUNTA($D$10:D13),"")</f>
        <v>3</v>
      </c>
      <c r="B13" s="56" t="s">
        <v>126</v>
      </c>
      <c r="C13" s="60">
        <v>16</v>
      </c>
      <c r="D13" s="60">
        <v>729</v>
      </c>
      <c r="E13" s="60">
        <v>90</v>
      </c>
      <c r="F13" s="60">
        <v>2487</v>
      </c>
      <c r="G13" s="60">
        <v>15145</v>
      </c>
      <c r="H13" s="60">
        <v>11750</v>
      </c>
      <c r="I13" s="60">
        <v>14</v>
      </c>
    </row>
    <row r="14" spans="1:9" ht="11.45" customHeight="1" x14ac:dyDescent="0.2">
      <c r="A14" s="45" t="str">
        <f>IF(D14&lt;&gt;"",COUNTA($D$10:D14),"")</f>
        <v/>
      </c>
      <c r="B14" s="56"/>
      <c r="C14" s="60"/>
      <c r="D14" s="60"/>
      <c r="E14" s="60"/>
      <c r="F14" s="60"/>
      <c r="G14" s="60"/>
      <c r="H14" s="60"/>
      <c r="I14" s="60"/>
    </row>
    <row r="15" spans="1:9" ht="11.45" customHeight="1" x14ac:dyDescent="0.2">
      <c r="A15" s="45">
        <f>IF(D15&lt;&gt;"",COUNTA($D$10:D15),"")</f>
        <v>4</v>
      </c>
      <c r="B15" s="56" t="s">
        <v>127</v>
      </c>
      <c r="C15" s="60">
        <v>56</v>
      </c>
      <c r="D15" s="60">
        <v>2469</v>
      </c>
      <c r="E15" s="60">
        <v>275</v>
      </c>
      <c r="F15" s="60">
        <v>8148</v>
      </c>
      <c r="G15" s="60">
        <v>39415</v>
      </c>
      <c r="H15" s="60">
        <v>30974</v>
      </c>
      <c r="I15" s="60">
        <v>46</v>
      </c>
    </row>
    <row r="16" spans="1:9" ht="11.45" customHeight="1" x14ac:dyDescent="0.2">
      <c r="A16" s="45">
        <f>IF(D16&lt;&gt;"",COUNTA($D$10:D16),"")</f>
        <v>5</v>
      </c>
      <c r="B16" s="77" t="s">
        <v>128</v>
      </c>
      <c r="C16" s="60">
        <v>13</v>
      </c>
      <c r="D16" s="60">
        <v>793</v>
      </c>
      <c r="E16" s="60">
        <v>86</v>
      </c>
      <c r="F16" s="60">
        <v>2929</v>
      </c>
      <c r="G16" s="60">
        <v>16847</v>
      </c>
      <c r="H16" s="60">
        <v>15885</v>
      </c>
      <c r="I16" s="60">
        <v>13</v>
      </c>
    </row>
    <row r="17" spans="1:9" ht="6" customHeight="1" x14ac:dyDescent="0.2">
      <c r="A17" s="45" t="str">
        <f>IF(D17&lt;&gt;"",COUNTA($D$10:D17),"")</f>
        <v/>
      </c>
      <c r="B17" s="77"/>
      <c r="C17" s="60"/>
      <c r="D17" s="60"/>
      <c r="E17" s="60"/>
      <c r="F17" s="60"/>
      <c r="G17" s="60"/>
      <c r="H17" s="60"/>
      <c r="I17" s="60"/>
    </row>
    <row r="18" spans="1:9" ht="11.45" customHeight="1" x14ac:dyDescent="0.2">
      <c r="A18" s="45">
        <f>IF(D18&lt;&gt;"",COUNTA($D$10:D18),"")</f>
        <v>6</v>
      </c>
      <c r="B18" s="56" t="s">
        <v>129</v>
      </c>
      <c r="C18" s="60">
        <v>37</v>
      </c>
      <c r="D18" s="60">
        <v>1495</v>
      </c>
      <c r="E18" s="60">
        <v>162</v>
      </c>
      <c r="F18" s="60">
        <v>4594</v>
      </c>
      <c r="G18" s="60">
        <v>21427</v>
      </c>
      <c r="H18" s="60">
        <v>14417</v>
      </c>
      <c r="I18" s="60">
        <v>37</v>
      </c>
    </row>
    <row r="19" spans="1:9" ht="6" customHeight="1" x14ac:dyDescent="0.2">
      <c r="A19" s="45" t="str">
        <f>IF(D19&lt;&gt;"",COUNTA($D$10:D19),"")</f>
        <v/>
      </c>
      <c r="B19" s="56"/>
      <c r="C19" s="60"/>
      <c r="D19" s="60"/>
      <c r="E19" s="60"/>
      <c r="F19" s="60"/>
      <c r="G19" s="60"/>
      <c r="H19" s="60"/>
      <c r="I19" s="60"/>
    </row>
    <row r="20" spans="1:9" ht="11.45" customHeight="1" x14ac:dyDescent="0.2">
      <c r="A20" s="45">
        <f>IF(D20&lt;&gt;"",COUNTA($D$10:D20),"")</f>
        <v>7</v>
      </c>
      <c r="B20" s="56" t="s">
        <v>130</v>
      </c>
      <c r="C20" s="60">
        <v>30</v>
      </c>
      <c r="D20" s="60">
        <v>1289</v>
      </c>
      <c r="E20" s="60">
        <v>145</v>
      </c>
      <c r="F20" s="60">
        <v>4230</v>
      </c>
      <c r="G20" s="60">
        <v>17891</v>
      </c>
      <c r="H20" s="60">
        <v>24805</v>
      </c>
      <c r="I20" s="60">
        <v>26</v>
      </c>
    </row>
    <row r="21" spans="1:9" ht="11.45" customHeight="1" x14ac:dyDescent="0.2">
      <c r="A21" s="45">
        <f>IF(D21&lt;&gt;"",COUNTA($D$10:D21),"")</f>
        <v>8</v>
      </c>
      <c r="B21" s="77" t="s">
        <v>131</v>
      </c>
      <c r="C21" s="60">
        <v>6</v>
      </c>
      <c r="D21" s="60">
        <v>351</v>
      </c>
      <c r="E21" s="60">
        <v>39</v>
      </c>
      <c r="F21" s="60">
        <v>1400</v>
      </c>
      <c r="G21" s="60">
        <v>6484</v>
      </c>
      <c r="H21" s="60">
        <v>13083</v>
      </c>
      <c r="I21" s="60">
        <v>6</v>
      </c>
    </row>
    <row r="22" spans="1:9" ht="6" customHeight="1" x14ac:dyDescent="0.2">
      <c r="A22" s="45" t="str">
        <f>IF(D22&lt;&gt;"",COUNTA($D$10:D22),"")</f>
        <v/>
      </c>
      <c r="B22" s="77"/>
      <c r="C22" s="60"/>
      <c r="D22" s="60"/>
      <c r="E22" s="60"/>
      <c r="F22" s="60"/>
      <c r="G22" s="60"/>
      <c r="H22" s="60"/>
      <c r="I22" s="60"/>
    </row>
    <row r="23" spans="1:9" ht="11.45" customHeight="1" x14ac:dyDescent="0.2">
      <c r="A23" s="45">
        <f>IF(D23&lt;&gt;"",COUNTA($D$10:D23),"")</f>
        <v>9</v>
      </c>
      <c r="B23" s="56" t="s">
        <v>132</v>
      </c>
      <c r="C23" s="60">
        <v>20</v>
      </c>
      <c r="D23" s="60">
        <v>1084</v>
      </c>
      <c r="E23" s="60">
        <v>108</v>
      </c>
      <c r="F23" s="60">
        <v>4226</v>
      </c>
      <c r="G23" s="60">
        <v>14101</v>
      </c>
      <c r="H23" s="60">
        <v>12626</v>
      </c>
      <c r="I23" s="60">
        <v>21</v>
      </c>
    </row>
    <row r="24" spans="1:9" ht="11.45" customHeight="1" x14ac:dyDescent="0.2">
      <c r="A24" s="45">
        <f>IF(D24&lt;&gt;"",COUNTA($D$10:D24),"")</f>
        <v>10</v>
      </c>
      <c r="B24" s="77" t="s">
        <v>133</v>
      </c>
      <c r="C24" s="60">
        <v>3</v>
      </c>
      <c r="D24" s="60">
        <v>166</v>
      </c>
      <c r="E24" s="60">
        <v>15</v>
      </c>
      <c r="F24" s="60">
        <v>857</v>
      </c>
      <c r="G24" s="60">
        <v>3822</v>
      </c>
      <c r="H24" s="60">
        <v>920</v>
      </c>
      <c r="I24" s="60">
        <v>5</v>
      </c>
    </row>
    <row r="25" spans="1:9" ht="6" customHeight="1" x14ac:dyDescent="0.2">
      <c r="A25" s="45" t="str">
        <f>IF(D25&lt;&gt;"",COUNTA($D$10:D25),"")</f>
        <v/>
      </c>
      <c r="B25" s="77"/>
      <c r="C25" s="60"/>
      <c r="D25" s="60"/>
      <c r="E25" s="60"/>
      <c r="F25" s="60"/>
      <c r="G25" s="60"/>
      <c r="H25" s="60"/>
      <c r="I25" s="60"/>
    </row>
    <row r="26" spans="1:9" ht="11.45" customHeight="1" x14ac:dyDescent="0.2">
      <c r="A26" s="45">
        <f>IF(D26&lt;&gt;"",COUNTA($D$10:D26),"")</f>
        <v>11</v>
      </c>
      <c r="B26" s="56" t="s">
        <v>134</v>
      </c>
      <c r="C26" s="60">
        <v>30</v>
      </c>
      <c r="D26" s="60">
        <v>1296</v>
      </c>
      <c r="E26" s="60">
        <v>140</v>
      </c>
      <c r="F26" s="60">
        <v>3847</v>
      </c>
      <c r="G26" s="60">
        <v>18678</v>
      </c>
      <c r="H26" s="60">
        <v>15090</v>
      </c>
      <c r="I26" s="60">
        <v>31</v>
      </c>
    </row>
    <row r="27" spans="1:9" ht="11.45" customHeight="1" x14ac:dyDescent="0.2">
      <c r="A27" s="45">
        <f>IF(D27&lt;&gt;"",COUNTA($D$10:D27),"")</f>
        <v>12</v>
      </c>
      <c r="B27" s="77" t="s">
        <v>135</v>
      </c>
      <c r="C27" s="60">
        <v>7</v>
      </c>
      <c r="D27" s="60">
        <v>495</v>
      </c>
      <c r="E27" s="60">
        <v>52</v>
      </c>
      <c r="F27" s="60">
        <v>1509</v>
      </c>
      <c r="G27" s="60">
        <v>7273</v>
      </c>
      <c r="H27" s="60">
        <v>3901</v>
      </c>
      <c r="I27" s="60">
        <v>7</v>
      </c>
    </row>
    <row r="28" spans="1:9" ht="6" customHeight="1" x14ac:dyDescent="0.2">
      <c r="A28" s="45" t="str">
        <f>IF(D28&lt;&gt;"",COUNTA($D$10:D28),"")</f>
        <v/>
      </c>
      <c r="B28" s="77"/>
      <c r="C28" s="60"/>
      <c r="D28" s="60"/>
      <c r="E28" s="60"/>
      <c r="F28" s="60"/>
      <c r="G28" s="60"/>
      <c r="H28" s="60"/>
      <c r="I28" s="60"/>
    </row>
    <row r="29" spans="1:9" s="97" customFormat="1" ht="11.45" customHeight="1" x14ac:dyDescent="0.2">
      <c r="A29" s="45">
        <f>IF(D29&lt;&gt;"",COUNTA($D$10:D29),"")</f>
        <v>13</v>
      </c>
      <c r="B29" s="56" t="s">
        <v>136</v>
      </c>
      <c r="C29" s="96">
        <v>33</v>
      </c>
      <c r="D29" s="96">
        <v>1325</v>
      </c>
      <c r="E29" s="96">
        <v>152</v>
      </c>
      <c r="F29" s="96">
        <v>4348</v>
      </c>
      <c r="G29" s="96">
        <v>18456</v>
      </c>
      <c r="H29" s="96">
        <v>19091</v>
      </c>
      <c r="I29" s="96">
        <v>29</v>
      </c>
    </row>
    <row r="30" spans="1:9" s="98" customFormat="1" ht="20.100000000000001" customHeight="1" x14ac:dyDescent="0.2">
      <c r="A30" s="45" t="str">
        <f>IF(D30&lt;&gt;"",COUNTA($D$10:D30),"")</f>
        <v/>
      </c>
      <c r="B30" s="56"/>
      <c r="C30" s="161" t="s">
        <v>217</v>
      </c>
      <c r="D30" s="162"/>
      <c r="E30" s="162"/>
      <c r="F30" s="162"/>
      <c r="G30" s="162"/>
      <c r="H30" s="162"/>
    </row>
    <row r="31" spans="1:9" s="94" customFormat="1" ht="11.45" customHeight="1" x14ac:dyDescent="0.2">
      <c r="A31" s="45">
        <f>IF(D31&lt;&gt;"",COUNTA($D$10:D31),"")</f>
        <v>14</v>
      </c>
      <c r="B31" s="59" t="s">
        <v>39</v>
      </c>
      <c r="C31" s="76">
        <v>239</v>
      </c>
      <c r="D31" s="76">
        <v>10470</v>
      </c>
      <c r="E31" s="76">
        <v>5167</v>
      </c>
      <c r="F31" s="76">
        <v>155194</v>
      </c>
      <c r="G31" s="76">
        <v>671032</v>
      </c>
      <c r="H31" s="76">
        <v>638808</v>
      </c>
      <c r="I31" s="95"/>
    </row>
    <row r="32" spans="1:9" s="94" customFormat="1" ht="11.45" customHeight="1" x14ac:dyDescent="0.2">
      <c r="A32" s="45" t="str">
        <f>IF(D32&lt;&gt;"",COUNTA($D$10:D32),"")</f>
        <v/>
      </c>
      <c r="B32" s="56"/>
      <c r="C32" s="67"/>
      <c r="D32" s="67"/>
      <c r="E32" s="67"/>
      <c r="F32" s="67"/>
      <c r="G32" s="67"/>
      <c r="H32" s="67"/>
      <c r="I32" s="95"/>
    </row>
    <row r="33" spans="1:9" s="94" customFormat="1" ht="11.45" customHeight="1" x14ac:dyDescent="0.2">
      <c r="A33" s="45">
        <f>IF(D33&lt;&gt;"",COUNTA($D$10:D33),"")</f>
        <v>15</v>
      </c>
      <c r="B33" s="56" t="s">
        <v>125</v>
      </c>
      <c r="C33" s="60">
        <v>16</v>
      </c>
      <c r="D33" s="60">
        <v>810</v>
      </c>
      <c r="E33" s="60">
        <v>417</v>
      </c>
      <c r="F33" s="60">
        <v>13824</v>
      </c>
      <c r="G33" s="60">
        <v>81201</v>
      </c>
      <c r="H33" s="60">
        <v>60434</v>
      </c>
      <c r="I33" s="95"/>
    </row>
    <row r="34" spans="1:9" s="94" customFormat="1" ht="11.45" customHeight="1" x14ac:dyDescent="0.2">
      <c r="A34" s="45">
        <f>IF(D34&lt;&gt;"",COUNTA($D$10:D34),"")</f>
        <v>16</v>
      </c>
      <c r="B34" s="56" t="s">
        <v>126</v>
      </c>
      <c r="C34" s="60">
        <v>16</v>
      </c>
      <c r="D34" s="60">
        <v>726</v>
      </c>
      <c r="E34" s="60">
        <v>413</v>
      </c>
      <c r="F34" s="60">
        <v>10995</v>
      </c>
      <c r="G34" s="60">
        <v>56260</v>
      </c>
      <c r="H34" s="60">
        <v>45107</v>
      </c>
      <c r="I34" s="95"/>
    </row>
    <row r="35" spans="1:9" s="94" customFormat="1" ht="11.45" customHeight="1" x14ac:dyDescent="0.2">
      <c r="A35" s="45" t="str">
        <f>IF(D35&lt;&gt;"",COUNTA($D$10:D35),"")</f>
        <v/>
      </c>
      <c r="B35" s="56"/>
      <c r="C35" s="67"/>
      <c r="D35" s="67"/>
      <c r="E35" s="67"/>
      <c r="F35" s="67"/>
      <c r="G35" s="67"/>
      <c r="H35" s="67"/>
      <c r="I35" s="95"/>
    </row>
    <row r="36" spans="1:9" s="94" customFormat="1" ht="11.45" customHeight="1" x14ac:dyDescent="0.2">
      <c r="A36" s="45">
        <f>IF(D36&lt;&gt;"",COUNTA($D$10:D36),"")</f>
        <v>17</v>
      </c>
      <c r="B36" s="56" t="s">
        <v>127</v>
      </c>
      <c r="C36" s="60">
        <v>56</v>
      </c>
      <c r="D36" s="60">
        <v>2457</v>
      </c>
      <c r="E36" s="60">
        <v>1164</v>
      </c>
      <c r="F36" s="60">
        <v>34880</v>
      </c>
      <c r="G36" s="60">
        <v>150975</v>
      </c>
      <c r="H36" s="60">
        <v>155313</v>
      </c>
      <c r="I36" s="95"/>
    </row>
    <row r="37" spans="1:9" s="94" customFormat="1" ht="11.45" customHeight="1" x14ac:dyDescent="0.2">
      <c r="A37" s="45">
        <f>IF(D37&lt;&gt;"",COUNTA($D$10:D37),"")</f>
        <v>18</v>
      </c>
      <c r="B37" s="77" t="s">
        <v>128</v>
      </c>
      <c r="C37" s="60">
        <v>13</v>
      </c>
      <c r="D37" s="60">
        <v>789</v>
      </c>
      <c r="E37" s="60">
        <v>346</v>
      </c>
      <c r="F37" s="60">
        <v>12302</v>
      </c>
      <c r="G37" s="60">
        <v>51289</v>
      </c>
      <c r="H37" s="60">
        <v>53603</v>
      </c>
      <c r="I37" s="95"/>
    </row>
    <row r="38" spans="1:9" s="94" customFormat="1" ht="11.45" customHeight="1" x14ac:dyDescent="0.2">
      <c r="A38" s="45" t="str">
        <f>IF(D38&lt;&gt;"",COUNTA($D$10:D38),"")</f>
        <v/>
      </c>
      <c r="B38" s="77"/>
      <c r="C38" s="60"/>
      <c r="D38" s="60"/>
      <c r="E38" s="60"/>
      <c r="F38" s="60"/>
      <c r="G38" s="60"/>
      <c r="H38" s="60"/>
      <c r="I38" s="95"/>
    </row>
    <row r="39" spans="1:9" s="94" customFormat="1" ht="11.45" customHeight="1" x14ac:dyDescent="0.2">
      <c r="A39" s="45">
        <f>IF(D39&lt;&gt;"",COUNTA($D$10:D39),"")</f>
        <v>19</v>
      </c>
      <c r="B39" s="56" t="s">
        <v>129</v>
      </c>
      <c r="C39" s="60">
        <v>38</v>
      </c>
      <c r="D39" s="60">
        <v>1494</v>
      </c>
      <c r="E39" s="60">
        <v>700</v>
      </c>
      <c r="F39" s="60">
        <v>21189</v>
      </c>
      <c r="G39" s="60">
        <v>84869</v>
      </c>
      <c r="H39" s="60">
        <v>68361</v>
      </c>
      <c r="I39" s="95"/>
    </row>
    <row r="40" spans="1:9" s="94" customFormat="1" ht="11.45" customHeight="1" x14ac:dyDescent="0.2">
      <c r="A40" s="45" t="str">
        <f>IF(D40&lt;&gt;"",COUNTA($D$10:D40),"")</f>
        <v/>
      </c>
      <c r="B40" s="56"/>
      <c r="C40" s="60"/>
      <c r="D40" s="60"/>
      <c r="E40" s="60"/>
      <c r="F40" s="60"/>
      <c r="G40" s="60"/>
      <c r="H40" s="60"/>
    </row>
    <row r="41" spans="1:9" s="94" customFormat="1" ht="11.45" customHeight="1" x14ac:dyDescent="0.2">
      <c r="A41" s="45">
        <f>IF(D41&lt;&gt;"",COUNTA($D$10:D41),"")</f>
        <v>20</v>
      </c>
      <c r="B41" s="56" t="s">
        <v>130</v>
      </c>
      <c r="C41" s="60">
        <v>30</v>
      </c>
      <c r="D41" s="60">
        <v>1280</v>
      </c>
      <c r="E41" s="60">
        <v>681</v>
      </c>
      <c r="F41" s="60">
        <v>19435</v>
      </c>
      <c r="G41" s="60">
        <v>79399</v>
      </c>
      <c r="H41" s="60">
        <v>103667</v>
      </c>
    </row>
    <row r="42" spans="1:9" s="94" customFormat="1" ht="11.45" customHeight="1" x14ac:dyDescent="0.2">
      <c r="A42" s="45">
        <f>IF(D42&lt;&gt;"",COUNTA($D$10:D42),"")</f>
        <v>21</v>
      </c>
      <c r="B42" s="77" t="s">
        <v>131</v>
      </c>
      <c r="C42" s="60">
        <v>6</v>
      </c>
      <c r="D42" s="60">
        <v>348</v>
      </c>
      <c r="E42" s="60">
        <v>184</v>
      </c>
      <c r="F42" s="60">
        <v>6130</v>
      </c>
      <c r="G42" s="60">
        <v>27578</v>
      </c>
      <c r="H42" s="60">
        <v>51705</v>
      </c>
    </row>
    <row r="43" spans="1:9" s="94" customFormat="1" ht="11.45" customHeight="1" x14ac:dyDescent="0.2">
      <c r="A43" s="45" t="str">
        <f>IF(D43&lt;&gt;"",COUNTA($D$10:D43),"")</f>
        <v/>
      </c>
      <c r="B43" s="77"/>
      <c r="C43" s="60"/>
      <c r="D43" s="60"/>
      <c r="E43" s="60"/>
      <c r="F43" s="60"/>
      <c r="G43" s="60"/>
      <c r="H43" s="60"/>
    </row>
    <row r="44" spans="1:9" s="94" customFormat="1" ht="11.45" customHeight="1" x14ac:dyDescent="0.2">
      <c r="A44" s="45">
        <f>IF(D44&lt;&gt;"",COUNTA($D$10:D44),"")</f>
        <v>22</v>
      </c>
      <c r="B44" s="56" t="s">
        <v>132</v>
      </c>
      <c r="C44" s="60">
        <v>20</v>
      </c>
      <c r="D44" s="60">
        <v>1081</v>
      </c>
      <c r="E44" s="60">
        <v>483</v>
      </c>
      <c r="F44" s="60">
        <v>17514</v>
      </c>
      <c r="G44" s="60">
        <v>54692</v>
      </c>
      <c r="H44" s="60">
        <v>41255</v>
      </c>
    </row>
    <row r="45" spans="1:9" s="94" customFormat="1" ht="11.45" customHeight="1" x14ac:dyDescent="0.2">
      <c r="A45" s="45">
        <f>IF(D45&lt;&gt;"",COUNTA($D$10:D45),"")</f>
        <v>23</v>
      </c>
      <c r="B45" s="77" t="s">
        <v>133</v>
      </c>
      <c r="C45" s="60">
        <v>3</v>
      </c>
      <c r="D45" s="60">
        <v>169</v>
      </c>
      <c r="E45" s="60">
        <v>64</v>
      </c>
      <c r="F45" s="60">
        <v>3048</v>
      </c>
      <c r="G45" s="60">
        <v>14659</v>
      </c>
      <c r="H45" s="60">
        <v>3510</v>
      </c>
    </row>
    <row r="46" spans="1:9" s="94" customFormat="1" ht="11.45" customHeight="1" x14ac:dyDescent="0.2">
      <c r="A46" s="45" t="str">
        <f>IF(D46&lt;&gt;"",COUNTA($D$10:D46),"")</f>
        <v/>
      </c>
      <c r="B46" s="77"/>
      <c r="C46" s="60"/>
      <c r="D46" s="60"/>
      <c r="E46" s="60"/>
      <c r="F46" s="60"/>
      <c r="G46" s="60"/>
      <c r="H46" s="60"/>
    </row>
    <row r="47" spans="1:9" s="94" customFormat="1" ht="11.45" customHeight="1" x14ac:dyDescent="0.2">
      <c r="A47" s="45">
        <f>IF(D47&lt;&gt;"",COUNTA($D$10:D47),"")</f>
        <v>24</v>
      </c>
      <c r="B47" s="56" t="s">
        <v>134</v>
      </c>
      <c r="C47" s="60">
        <v>30</v>
      </c>
      <c r="D47" s="60">
        <v>1302</v>
      </c>
      <c r="E47" s="60">
        <v>642</v>
      </c>
      <c r="F47" s="60">
        <v>17591</v>
      </c>
      <c r="G47" s="60">
        <v>81132</v>
      </c>
      <c r="H47" s="60">
        <v>61761</v>
      </c>
    </row>
    <row r="48" spans="1:9" s="94" customFormat="1" ht="11.45" customHeight="1" x14ac:dyDescent="0.2">
      <c r="A48" s="45">
        <f>IF(D48&lt;&gt;"",COUNTA($D$10:D48),"")</f>
        <v>25</v>
      </c>
      <c r="B48" s="77" t="s">
        <v>135</v>
      </c>
      <c r="C48" s="60">
        <v>7</v>
      </c>
      <c r="D48" s="60">
        <v>494</v>
      </c>
      <c r="E48" s="60">
        <v>246</v>
      </c>
      <c r="F48" s="60">
        <v>6649</v>
      </c>
      <c r="G48" s="60">
        <v>30911</v>
      </c>
      <c r="H48" s="60">
        <v>18353</v>
      </c>
    </row>
    <row r="49" spans="1:8" s="94" customFormat="1" ht="11.45" customHeight="1" x14ac:dyDescent="0.2">
      <c r="A49" s="45" t="str">
        <f>IF(D49&lt;&gt;"",COUNTA($D$10:D49),"")</f>
        <v/>
      </c>
      <c r="B49" s="77"/>
      <c r="C49" s="60"/>
      <c r="D49" s="60"/>
      <c r="E49" s="60"/>
      <c r="F49" s="60"/>
      <c r="G49" s="60"/>
      <c r="H49" s="60"/>
    </row>
    <row r="50" spans="1:8" s="94" customFormat="1" ht="11.45" customHeight="1" x14ac:dyDescent="0.2">
      <c r="A50" s="45">
        <f>IF(D50&lt;&gt;"",COUNTA($D$10:D50),"")</f>
        <v>26</v>
      </c>
      <c r="B50" s="56" t="s">
        <v>136</v>
      </c>
      <c r="C50" s="60">
        <v>33</v>
      </c>
      <c r="D50" s="60">
        <v>1320</v>
      </c>
      <c r="E50" s="60">
        <v>666</v>
      </c>
      <c r="F50" s="60">
        <v>19767</v>
      </c>
      <c r="G50" s="60">
        <v>82504</v>
      </c>
      <c r="H50" s="60">
        <v>102911</v>
      </c>
    </row>
    <row r="51" spans="1:8" s="90" customFormat="1" ht="11.45" customHeight="1" x14ac:dyDescent="0.2">
      <c r="C51" s="60"/>
      <c r="D51" s="60"/>
      <c r="E51" s="60"/>
      <c r="F51" s="60"/>
      <c r="G51" s="60"/>
      <c r="H51" s="60"/>
    </row>
    <row r="52" spans="1:8" s="90" customFormat="1" ht="11.45" customHeight="1" x14ac:dyDescent="0.2">
      <c r="C52" s="60"/>
      <c r="D52" s="60"/>
      <c r="E52" s="60"/>
      <c r="F52" s="60"/>
      <c r="G52" s="60"/>
      <c r="H52" s="60"/>
    </row>
    <row r="53" spans="1:8" s="90" customFormat="1" ht="11.45" customHeight="1" x14ac:dyDescent="0.2">
      <c r="C53" s="60"/>
      <c r="D53" s="60"/>
      <c r="E53" s="60"/>
      <c r="F53" s="60"/>
      <c r="G53" s="60"/>
      <c r="H53" s="60"/>
    </row>
    <row r="54" spans="1:8" s="90" customFormat="1" ht="11.45" customHeight="1" x14ac:dyDescent="0.2">
      <c r="C54" s="60"/>
      <c r="D54" s="60"/>
      <c r="E54" s="60"/>
      <c r="F54" s="60"/>
      <c r="G54" s="60"/>
      <c r="H54" s="60"/>
    </row>
    <row r="55" spans="1:8" s="90" customFormat="1" ht="11.45" customHeight="1" x14ac:dyDescent="0.2">
      <c r="C55" s="60"/>
      <c r="D55" s="60"/>
      <c r="E55" s="60"/>
      <c r="F55" s="60"/>
      <c r="G55" s="60"/>
      <c r="H55" s="60"/>
    </row>
    <row r="56" spans="1:8" s="90" customFormat="1" ht="11.45" customHeight="1" x14ac:dyDescent="0.2"/>
    <row r="57" spans="1:8" s="90" customFormat="1" ht="11.45" customHeight="1" x14ac:dyDescent="0.2"/>
    <row r="58" spans="1:8" s="90" customFormat="1" ht="11.45" customHeight="1" x14ac:dyDescent="0.2"/>
    <row r="59" spans="1:8" s="90" customFormat="1" ht="11.45" customHeight="1" x14ac:dyDescent="0.2"/>
    <row r="60" spans="1:8" s="90" customFormat="1" ht="11.45" customHeight="1" x14ac:dyDescent="0.2"/>
    <row r="61" spans="1:8" s="90" customFormat="1" ht="11.45" customHeight="1" x14ac:dyDescent="0.2"/>
    <row r="62" spans="1:8" s="90" customFormat="1" ht="11.45" customHeight="1" x14ac:dyDescent="0.2"/>
    <row r="63" spans="1:8" ht="11.45" customHeight="1" x14ac:dyDescent="0.2">
      <c r="C63" s="90"/>
      <c r="D63" s="90"/>
      <c r="E63" s="90"/>
      <c r="F63" s="90"/>
      <c r="G63" s="90"/>
      <c r="H63" s="90"/>
    </row>
    <row r="64" spans="1:8" ht="11.45" customHeight="1" x14ac:dyDescent="0.2">
      <c r="C64" s="90"/>
      <c r="D64" s="90"/>
      <c r="E64" s="90"/>
      <c r="F64" s="90"/>
      <c r="G64" s="90"/>
      <c r="H64" s="90"/>
    </row>
    <row r="65" spans="3:8" ht="11.45" customHeight="1" x14ac:dyDescent="0.2">
      <c r="C65" s="90"/>
      <c r="D65" s="90"/>
      <c r="E65" s="90"/>
      <c r="F65" s="90"/>
      <c r="G65" s="90"/>
      <c r="H65" s="90"/>
    </row>
    <row r="66" spans="3:8" ht="11.45" customHeight="1" x14ac:dyDescent="0.2">
      <c r="C66" s="90"/>
      <c r="D66" s="90"/>
      <c r="E66" s="90"/>
      <c r="F66" s="90"/>
      <c r="G66" s="90"/>
      <c r="H66" s="90"/>
    </row>
    <row r="67" spans="3:8" ht="11.45" customHeight="1" x14ac:dyDescent="0.2">
      <c r="C67" s="90"/>
      <c r="D67" s="90"/>
      <c r="E67" s="90"/>
      <c r="F67" s="90"/>
      <c r="G67" s="90"/>
      <c r="H67" s="90"/>
    </row>
  </sheetData>
  <mergeCells count="16">
    <mergeCell ref="C9:H9"/>
    <mergeCell ref="C30:H30"/>
    <mergeCell ref="A1:B1"/>
    <mergeCell ref="A2:B2"/>
    <mergeCell ref="A3:A7"/>
    <mergeCell ref="B3:B7"/>
    <mergeCell ref="D3:D6"/>
    <mergeCell ref="E3:E6"/>
    <mergeCell ref="C2:H2"/>
    <mergeCell ref="C1:H1"/>
    <mergeCell ref="F7:H7"/>
    <mergeCell ref="C3:C6"/>
    <mergeCell ref="C7:D7"/>
    <mergeCell ref="H3:H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05&amp;R&amp;"-,Standard"&amp;7&amp;P</oddFooter>
    <evenFooter>&amp;L&amp;"-,Standard"&amp;7&amp;P&amp;R&amp;"-,Standard"&amp;7StatA MV, Statistischer Bericht E213 2022 05</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3" t="s">
        <v>42</v>
      </c>
      <c r="B1" s="144"/>
      <c r="C1" s="144"/>
      <c r="D1" s="140" t="s">
        <v>192</v>
      </c>
      <c r="E1" s="140"/>
      <c r="F1" s="163"/>
    </row>
    <row r="2" spans="1:6" ht="35.1" customHeight="1" x14ac:dyDescent="0.2">
      <c r="A2" s="145" t="s">
        <v>89</v>
      </c>
      <c r="B2" s="146"/>
      <c r="C2" s="146"/>
      <c r="D2" s="137" t="s">
        <v>218</v>
      </c>
      <c r="E2" s="137"/>
      <c r="F2" s="153"/>
    </row>
    <row r="3" spans="1:6" ht="11.45" customHeight="1" x14ac:dyDescent="0.2">
      <c r="A3" s="147" t="s">
        <v>49</v>
      </c>
      <c r="B3" s="149" t="s">
        <v>137</v>
      </c>
      <c r="C3" s="149" t="s">
        <v>29</v>
      </c>
      <c r="D3" s="168" t="s">
        <v>196</v>
      </c>
      <c r="E3" s="168" t="s">
        <v>219</v>
      </c>
      <c r="F3" s="150" t="s">
        <v>179</v>
      </c>
    </row>
    <row r="4" spans="1:6" ht="11.45" customHeight="1" x14ac:dyDescent="0.2">
      <c r="A4" s="148"/>
      <c r="B4" s="149"/>
      <c r="C4" s="149"/>
      <c r="D4" s="149"/>
      <c r="E4" s="149"/>
      <c r="F4" s="150"/>
    </row>
    <row r="5" spans="1:6" ht="11.45" customHeight="1" x14ac:dyDescent="0.2">
      <c r="A5" s="148"/>
      <c r="B5" s="149"/>
      <c r="C5" s="149"/>
      <c r="D5" s="149"/>
      <c r="E5" s="149"/>
      <c r="F5" s="108" t="s">
        <v>149</v>
      </c>
    </row>
    <row r="6" spans="1:6" s="49" customFormat="1" ht="11.45" customHeight="1" x14ac:dyDescent="0.2">
      <c r="A6" s="47">
        <v>1</v>
      </c>
      <c r="B6" s="48">
        <v>2</v>
      </c>
      <c r="C6" s="48">
        <v>3</v>
      </c>
      <c r="D6" s="50">
        <v>4</v>
      </c>
      <c r="E6" s="50">
        <v>5</v>
      </c>
      <c r="F6" s="89">
        <v>6</v>
      </c>
    </row>
    <row r="7" spans="1:6" ht="20.100000000000001" customHeight="1" x14ac:dyDescent="0.2">
      <c r="A7" s="75"/>
      <c r="B7" s="71"/>
      <c r="C7" s="64"/>
      <c r="D7" s="164" t="s">
        <v>182</v>
      </c>
      <c r="E7" s="165"/>
      <c r="F7" s="165"/>
    </row>
    <row r="8" spans="1:6" ht="11.45" customHeight="1" x14ac:dyDescent="0.2">
      <c r="A8" s="45">
        <f>IF(E8&lt;&gt;"",COUNTA($E8:E$8),"")</f>
        <v>1</v>
      </c>
      <c r="B8" s="59" t="s">
        <v>39</v>
      </c>
      <c r="C8" s="66" t="s">
        <v>25</v>
      </c>
      <c r="D8" s="104">
        <v>238</v>
      </c>
      <c r="E8" s="104">
        <v>230</v>
      </c>
      <c r="F8" s="105">
        <v>3.4782608695652186</v>
      </c>
    </row>
    <row r="9" spans="1:6" ht="11.45" customHeight="1" x14ac:dyDescent="0.2">
      <c r="A9" s="45" t="str">
        <f>IF(E9&lt;&gt;"",COUNTA($E$8:E9),"")</f>
        <v/>
      </c>
      <c r="B9" s="59"/>
      <c r="C9" s="66"/>
      <c r="F9" s="105"/>
    </row>
    <row r="10" spans="1:6" s="70" customFormat="1" ht="11.45" customHeight="1" x14ac:dyDescent="0.2">
      <c r="A10" s="45">
        <f>IF(E10&lt;&gt;"",COUNTA($E$8:E10),"")</f>
        <v>2</v>
      </c>
      <c r="B10" s="56" t="s">
        <v>125</v>
      </c>
      <c r="C10" s="64" t="s">
        <v>25</v>
      </c>
      <c r="D10" s="106">
        <v>16</v>
      </c>
      <c r="E10" s="106">
        <v>15</v>
      </c>
      <c r="F10" s="105">
        <v>6.6666666666666714</v>
      </c>
    </row>
    <row r="11" spans="1:6" ht="11.45" customHeight="1" x14ac:dyDescent="0.2">
      <c r="A11" s="45">
        <f>IF(E11&lt;&gt;"",COUNTA($E$8:E11),"")</f>
        <v>3</v>
      </c>
      <c r="B11" s="56" t="s">
        <v>126</v>
      </c>
      <c r="C11" s="64" t="s">
        <v>25</v>
      </c>
      <c r="D11" s="106">
        <v>16</v>
      </c>
      <c r="E11" s="106">
        <v>16</v>
      </c>
      <c r="F11" s="105">
        <v>0</v>
      </c>
    </row>
    <row r="12" spans="1:6" ht="11.45" customHeight="1" x14ac:dyDescent="0.2">
      <c r="A12" s="45" t="str">
        <f>IF(E12&lt;&gt;"",COUNTA($E$8:E12),"")</f>
        <v/>
      </c>
      <c r="B12" s="56"/>
      <c r="C12" s="64"/>
      <c r="F12" s="105"/>
    </row>
    <row r="13" spans="1:6" ht="11.45" customHeight="1" x14ac:dyDescent="0.2">
      <c r="A13" s="45">
        <f>IF(E13&lt;&gt;"",COUNTA($E$8:E13),"")</f>
        <v>4</v>
      </c>
      <c r="B13" s="56" t="s">
        <v>127</v>
      </c>
      <c r="C13" s="64" t="s">
        <v>25</v>
      </c>
      <c r="D13" s="106">
        <v>56</v>
      </c>
      <c r="E13" s="106">
        <v>43</v>
      </c>
      <c r="F13" s="105">
        <v>30.232558139534888</v>
      </c>
    </row>
    <row r="14" spans="1:6" ht="11.45" customHeight="1" x14ac:dyDescent="0.2">
      <c r="A14" s="45">
        <f>IF(E14&lt;&gt;"",COUNTA($E$8:E14),"")</f>
        <v>5</v>
      </c>
      <c r="B14" s="56" t="s">
        <v>129</v>
      </c>
      <c r="C14" s="64" t="s">
        <v>25</v>
      </c>
      <c r="D14" s="106">
        <v>37</v>
      </c>
      <c r="E14" s="106">
        <v>42</v>
      </c>
      <c r="F14" s="105">
        <v>-11.904761904761898</v>
      </c>
    </row>
    <row r="15" spans="1:6" ht="11.45" customHeight="1" x14ac:dyDescent="0.2">
      <c r="A15" s="45">
        <f>IF(E15&lt;&gt;"",COUNTA($E$8:E15),"")</f>
        <v>6</v>
      </c>
      <c r="B15" s="56" t="s">
        <v>130</v>
      </c>
      <c r="C15" s="64" t="s">
        <v>25</v>
      </c>
      <c r="D15" s="106">
        <v>30</v>
      </c>
      <c r="E15" s="106">
        <v>29</v>
      </c>
      <c r="F15" s="105">
        <v>3.448275862068968</v>
      </c>
    </row>
    <row r="16" spans="1:6" ht="11.45" customHeight="1" x14ac:dyDescent="0.2">
      <c r="A16" s="45">
        <f>IF(E16&lt;&gt;"",COUNTA($E$8:E16),"")</f>
        <v>7</v>
      </c>
      <c r="B16" s="56" t="s">
        <v>132</v>
      </c>
      <c r="C16" s="64" t="s">
        <v>25</v>
      </c>
      <c r="D16" s="106">
        <v>20</v>
      </c>
      <c r="E16" s="106">
        <v>21</v>
      </c>
      <c r="F16" s="105">
        <v>-4.7619047619047592</v>
      </c>
    </row>
    <row r="17" spans="1:6" ht="11.45" customHeight="1" x14ac:dyDescent="0.2">
      <c r="A17" s="45">
        <f>IF(E17&lt;&gt;"",COUNTA($E$8:E17),"")</f>
        <v>8</v>
      </c>
      <c r="B17" s="56" t="s">
        <v>134</v>
      </c>
      <c r="C17" s="64" t="s">
        <v>25</v>
      </c>
      <c r="D17" s="106">
        <v>30</v>
      </c>
      <c r="E17" s="106">
        <v>31</v>
      </c>
      <c r="F17" s="105">
        <v>-3.2258064516128968</v>
      </c>
    </row>
    <row r="18" spans="1:6" ht="11.45" customHeight="1" x14ac:dyDescent="0.2">
      <c r="A18" s="45">
        <f>IF(E18&lt;&gt;"",COUNTA($E$8:E18),"")</f>
        <v>9</v>
      </c>
      <c r="B18" s="56" t="s">
        <v>136</v>
      </c>
      <c r="C18" s="64" t="s">
        <v>25</v>
      </c>
      <c r="D18" s="106">
        <v>33</v>
      </c>
      <c r="E18" s="106">
        <v>33</v>
      </c>
      <c r="F18" s="105">
        <v>0</v>
      </c>
    </row>
    <row r="19" spans="1:6" ht="20.100000000000001" customHeight="1" x14ac:dyDescent="0.2">
      <c r="A19" s="45" t="str">
        <f>IF(E19&lt;&gt;"",COUNTA($E$8:E19),"")</f>
        <v/>
      </c>
      <c r="C19" s="64"/>
      <c r="D19" s="166" t="s">
        <v>183</v>
      </c>
      <c r="E19" s="167"/>
      <c r="F19" s="167"/>
    </row>
    <row r="20" spans="1:6" ht="11.45" customHeight="1" x14ac:dyDescent="0.2">
      <c r="A20" s="45">
        <f>IF(E20&lt;&gt;"",COUNTA($E$8:E20),"")</f>
        <v>10</v>
      </c>
      <c r="B20" s="59" t="s">
        <v>39</v>
      </c>
      <c r="C20" s="66" t="s">
        <v>25</v>
      </c>
      <c r="D20" s="104">
        <v>10498</v>
      </c>
      <c r="E20" s="104">
        <v>10222</v>
      </c>
      <c r="F20" s="105">
        <v>2.7000586969281954</v>
      </c>
    </row>
    <row r="21" spans="1:6" ht="11.45" customHeight="1" x14ac:dyDescent="0.2">
      <c r="A21" s="45" t="str">
        <f>IF(E21&lt;&gt;"",COUNTA($E$8:E21),"")</f>
        <v/>
      </c>
      <c r="B21" s="59"/>
      <c r="C21" s="64"/>
      <c r="D21" s="104"/>
      <c r="E21" s="104"/>
      <c r="F21" s="105"/>
    </row>
    <row r="22" spans="1:6" ht="11.45" customHeight="1" x14ac:dyDescent="0.2">
      <c r="A22" s="45">
        <f>IF(E22&lt;&gt;"",COUNTA($E$8:E22),"")</f>
        <v>11</v>
      </c>
      <c r="B22" s="56" t="s">
        <v>125</v>
      </c>
      <c r="C22" s="64" t="s">
        <v>25</v>
      </c>
      <c r="D22" s="106">
        <v>811</v>
      </c>
      <c r="E22" s="106">
        <v>773</v>
      </c>
      <c r="F22" s="105">
        <v>4.915912031047867</v>
      </c>
    </row>
    <row r="23" spans="1:6" ht="11.45" customHeight="1" x14ac:dyDescent="0.2">
      <c r="A23" s="45">
        <f>IF(E23&lt;&gt;"",COUNTA($E$8:E23),"")</f>
        <v>12</v>
      </c>
      <c r="B23" s="56" t="s">
        <v>126</v>
      </c>
      <c r="C23" s="64" t="s">
        <v>25</v>
      </c>
      <c r="D23" s="106">
        <v>729</v>
      </c>
      <c r="E23" s="106">
        <v>700</v>
      </c>
      <c r="F23" s="105">
        <v>4.1428571428571388</v>
      </c>
    </row>
    <row r="24" spans="1:6" ht="11.45" customHeight="1" x14ac:dyDescent="0.2">
      <c r="A24" s="45" t="str">
        <f>IF(E24&lt;&gt;"",COUNTA($E$8:E24),"")</f>
        <v/>
      </c>
      <c r="B24" s="56"/>
      <c r="C24" s="64"/>
      <c r="D24" s="106"/>
      <c r="E24" s="106"/>
      <c r="F24" s="105"/>
    </row>
    <row r="25" spans="1:6" ht="11.45" customHeight="1" x14ac:dyDescent="0.2">
      <c r="A25" s="45">
        <f>IF(E25&lt;&gt;"",COUNTA($E$8:E25),"")</f>
        <v>13</v>
      </c>
      <c r="B25" s="56" t="s">
        <v>127</v>
      </c>
      <c r="C25" s="64" t="s">
        <v>25</v>
      </c>
      <c r="D25" s="106">
        <v>2469</v>
      </c>
      <c r="E25" s="106">
        <v>2204</v>
      </c>
      <c r="F25" s="105">
        <v>12.023593466424686</v>
      </c>
    </row>
    <row r="26" spans="1:6" ht="11.45" customHeight="1" x14ac:dyDescent="0.2">
      <c r="A26" s="45">
        <f>IF(E26&lt;&gt;"",COUNTA($E$8:E26),"")</f>
        <v>14</v>
      </c>
      <c r="B26" s="56" t="s">
        <v>129</v>
      </c>
      <c r="C26" s="64" t="s">
        <v>25</v>
      </c>
      <c r="D26" s="106">
        <v>1495</v>
      </c>
      <c r="E26" s="106">
        <v>1575</v>
      </c>
      <c r="F26" s="105">
        <v>-5.0793650793650755</v>
      </c>
    </row>
    <row r="27" spans="1:6" ht="11.45" customHeight="1" x14ac:dyDescent="0.2">
      <c r="A27" s="45">
        <f>IF(E27&lt;&gt;"",COUNTA($E$8:E27),"")</f>
        <v>15</v>
      </c>
      <c r="B27" s="56" t="s">
        <v>130</v>
      </c>
      <c r="C27" s="64" t="s">
        <v>25</v>
      </c>
      <c r="D27" s="106">
        <v>1289</v>
      </c>
      <c r="E27" s="106">
        <v>1249</v>
      </c>
      <c r="F27" s="105">
        <v>3.2025620496397096</v>
      </c>
    </row>
    <row r="28" spans="1:6" ht="11.45" customHeight="1" x14ac:dyDescent="0.2">
      <c r="A28" s="45">
        <f>IF(E28&lt;&gt;"",COUNTA($E$8:E28),"")</f>
        <v>16</v>
      </c>
      <c r="B28" s="56" t="s">
        <v>132</v>
      </c>
      <c r="C28" s="64" t="s">
        <v>25</v>
      </c>
      <c r="D28" s="106">
        <v>1084</v>
      </c>
      <c r="E28" s="106">
        <v>1120</v>
      </c>
      <c r="F28" s="105">
        <v>-3.2142857142857082</v>
      </c>
    </row>
    <row r="29" spans="1:6" ht="11.45" customHeight="1" x14ac:dyDescent="0.2">
      <c r="A29" s="45">
        <f>IF(E29&lt;&gt;"",COUNTA($E$8:E29),"")</f>
        <v>17</v>
      </c>
      <c r="B29" s="56" t="s">
        <v>134</v>
      </c>
      <c r="C29" s="64" t="s">
        <v>25</v>
      </c>
      <c r="D29" s="106">
        <v>1296</v>
      </c>
      <c r="E29" s="106">
        <v>1303</v>
      </c>
      <c r="F29" s="105">
        <v>-0.53722179585571439</v>
      </c>
    </row>
    <row r="30" spans="1:6" s="70" customFormat="1" ht="11.45" customHeight="1" x14ac:dyDescent="0.2">
      <c r="A30" s="45">
        <f>IF(E30&lt;&gt;"",COUNTA($E$8:E30),"")</f>
        <v>18</v>
      </c>
      <c r="B30" s="56" t="s">
        <v>136</v>
      </c>
      <c r="C30" s="64" t="s">
        <v>25</v>
      </c>
      <c r="D30" s="106">
        <v>1325</v>
      </c>
      <c r="E30" s="106">
        <v>1298</v>
      </c>
      <c r="F30" s="105">
        <v>2.0801232665639446</v>
      </c>
    </row>
  </sheetData>
  <mergeCells count="12">
    <mergeCell ref="D7:F7"/>
    <mergeCell ref="D1:F1"/>
    <mergeCell ref="D19:F19"/>
    <mergeCell ref="A1:C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05&amp;R&amp;"-,Standard"&amp;7&amp;P</oddFooter>
    <evenFooter>&amp;L&amp;"-,Standard"&amp;7&amp;P&amp;R&amp;"-,Standard"&amp;7StatA MV, Statistischer Bericht E213 2022 05</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3" t="s">
        <v>42</v>
      </c>
      <c r="B1" s="144"/>
      <c r="C1" s="144"/>
      <c r="D1" s="140" t="s">
        <v>192</v>
      </c>
      <c r="E1" s="140"/>
      <c r="F1" s="163"/>
    </row>
    <row r="2" spans="1:6" ht="35.1" customHeight="1" x14ac:dyDescent="0.2">
      <c r="A2" s="145" t="s">
        <v>92</v>
      </c>
      <c r="B2" s="146"/>
      <c r="C2" s="146"/>
      <c r="D2" s="137" t="s">
        <v>220</v>
      </c>
      <c r="E2" s="137"/>
      <c r="F2" s="153"/>
    </row>
    <row r="3" spans="1:6" ht="11.45" customHeight="1" x14ac:dyDescent="0.2">
      <c r="A3" s="147" t="s">
        <v>49</v>
      </c>
      <c r="B3" s="149" t="s">
        <v>137</v>
      </c>
      <c r="C3" s="149" t="s">
        <v>29</v>
      </c>
      <c r="D3" s="168" t="s">
        <v>196</v>
      </c>
      <c r="E3" s="168" t="s">
        <v>219</v>
      </c>
      <c r="F3" s="150" t="s">
        <v>179</v>
      </c>
    </row>
    <row r="4" spans="1:6" ht="11.45" customHeight="1" x14ac:dyDescent="0.2">
      <c r="A4" s="148"/>
      <c r="B4" s="149"/>
      <c r="C4" s="149"/>
      <c r="D4" s="149"/>
      <c r="E4" s="149"/>
      <c r="F4" s="150"/>
    </row>
    <row r="5" spans="1:6" ht="11.45" customHeight="1" x14ac:dyDescent="0.2">
      <c r="A5" s="148"/>
      <c r="B5" s="149"/>
      <c r="C5" s="149"/>
      <c r="D5" s="149"/>
      <c r="E5" s="149"/>
      <c r="F5" s="108" t="s">
        <v>149</v>
      </c>
    </row>
    <row r="6" spans="1:6" s="49" customFormat="1" ht="11.45" customHeight="1" x14ac:dyDescent="0.2">
      <c r="A6" s="47">
        <v>1</v>
      </c>
      <c r="B6" s="48">
        <v>2</v>
      </c>
      <c r="C6" s="48">
        <v>3</v>
      </c>
      <c r="D6" s="50">
        <v>4</v>
      </c>
      <c r="E6" s="50">
        <v>5</v>
      </c>
      <c r="F6" s="89">
        <v>6</v>
      </c>
    </row>
    <row r="7" spans="1:6" ht="20.100000000000001" customHeight="1" x14ac:dyDescent="0.2">
      <c r="A7" s="75"/>
      <c r="B7" s="71"/>
      <c r="C7" s="92"/>
      <c r="D7" s="164" t="s">
        <v>90</v>
      </c>
      <c r="E7" s="165"/>
      <c r="F7" s="165"/>
    </row>
    <row r="8" spans="1:6" ht="11.45" customHeight="1" x14ac:dyDescent="0.2">
      <c r="A8" s="45">
        <f>IF(E8&lt;&gt;"",COUNTA($E8:E$8),"")</f>
        <v>1</v>
      </c>
      <c r="B8" s="59" t="s">
        <v>39</v>
      </c>
      <c r="C8" s="81" t="s">
        <v>139</v>
      </c>
      <c r="D8" s="104">
        <v>1165</v>
      </c>
      <c r="E8" s="104">
        <v>1054</v>
      </c>
      <c r="F8" s="105">
        <v>10.531309297912713</v>
      </c>
    </row>
    <row r="9" spans="1:6" ht="11.45" customHeight="1" x14ac:dyDescent="0.2">
      <c r="A9" s="45" t="str">
        <f>IF(E9&lt;&gt;"",COUNTA($E$8:E9),"")</f>
        <v/>
      </c>
      <c r="B9" s="59"/>
      <c r="C9" s="92"/>
      <c r="D9" s="104"/>
      <c r="E9" s="104"/>
      <c r="F9" s="107"/>
    </row>
    <row r="10" spans="1:6" s="70" customFormat="1" ht="11.45" customHeight="1" x14ac:dyDescent="0.2">
      <c r="A10" s="45">
        <f>IF(E10&lt;&gt;"",COUNTA($E$8:E10),"")</f>
        <v>2</v>
      </c>
      <c r="B10" s="56" t="s">
        <v>125</v>
      </c>
      <c r="C10" s="80" t="s">
        <v>139</v>
      </c>
      <c r="D10" s="106">
        <v>93</v>
      </c>
      <c r="E10" s="106">
        <v>78</v>
      </c>
      <c r="F10" s="107">
        <v>19.230769230769226</v>
      </c>
    </row>
    <row r="11" spans="1:6" ht="11.45" customHeight="1" x14ac:dyDescent="0.2">
      <c r="A11" s="45">
        <f>IF(E11&lt;&gt;"",COUNTA($E$8:E11),"")</f>
        <v>3</v>
      </c>
      <c r="B11" s="56" t="s">
        <v>126</v>
      </c>
      <c r="C11" s="80" t="s">
        <v>139</v>
      </c>
      <c r="D11" s="106">
        <v>90</v>
      </c>
      <c r="E11" s="106">
        <v>80</v>
      </c>
      <c r="F11" s="107">
        <v>12.5</v>
      </c>
    </row>
    <row r="12" spans="1:6" ht="11.45" customHeight="1" x14ac:dyDescent="0.2">
      <c r="A12" s="45" t="str">
        <f>IF(E12&lt;&gt;"",COUNTA($E$8:E12),"")</f>
        <v/>
      </c>
      <c r="B12" s="56"/>
      <c r="C12" s="92"/>
      <c r="D12" s="106"/>
      <c r="E12" s="106"/>
      <c r="F12" s="107"/>
    </row>
    <row r="13" spans="1:6" ht="11.45" customHeight="1" x14ac:dyDescent="0.2">
      <c r="A13" s="45">
        <f>IF(E13&lt;&gt;"",COUNTA($E$8:E13),"")</f>
        <v>4</v>
      </c>
      <c r="B13" s="56" t="s">
        <v>127</v>
      </c>
      <c r="C13" s="80" t="s">
        <v>139</v>
      </c>
      <c r="D13" s="106">
        <v>275</v>
      </c>
      <c r="E13" s="106">
        <v>231</v>
      </c>
      <c r="F13" s="107">
        <v>19.047619047619051</v>
      </c>
    </row>
    <row r="14" spans="1:6" ht="11.45" customHeight="1" x14ac:dyDescent="0.2">
      <c r="A14" s="45">
        <f>IF(E14&lt;&gt;"",COUNTA($E$8:E14),"")</f>
        <v>5</v>
      </c>
      <c r="B14" s="56" t="s">
        <v>129</v>
      </c>
      <c r="C14" s="80" t="s">
        <v>139</v>
      </c>
      <c r="D14" s="106">
        <v>162</v>
      </c>
      <c r="E14" s="106">
        <v>153</v>
      </c>
      <c r="F14" s="107">
        <v>5.8823529411764639</v>
      </c>
    </row>
    <row r="15" spans="1:6" ht="11.45" customHeight="1" x14ac:dyDescent="0.2">
      <c r="A15" s="45">
        <f>IF(E15&lt;&gt;"",COUNTA($E$8:E15),"")</f>
        <v>6</v>
      </c>
      <c r="B15" s="56" t="s">
        <v>130</v>
      </c>
      <c r="C15" s="80" t="s">
        <v>139</v>
      </c>
      <c r="D15" s="106">
        <v>145</v>
      </c>
      <c r="E15" s="106">
        <v>139</v>
      </c>
      <c r="F15" s="107">
        <v>4.3165467625899225</v>
      </c>
    </row>
    <row r="16" spans="1:6" ht="11.45" customHeight="1" x14ac:dyDescent="0.2">
      <c r="A16" s="45">
        <f>IF(E16&lt;&gt;"",COUNTA($E$8:E16),"")</f>
        <v>7</v>
      </c>
      <c r="B16" s="56" t="s">
        <v>132</v>
      </c>
      <c r="C16" s="80" t="s">
        <v>139</v>
      </c>
      <c r="D16" s="106">
        <v>108</v>
      </c>
      <c r="E16" s="106">
        <v>104</v>
      </c>
      <c r="F16" s="107">
        <v>3.8461538461538396</v>
      </c>
    </row>
    <row r="17" spans="1:6" ht="11.45" customHeight="1" x14ac:dyDescent="0.2">
      <c r="A17" s="45">
        <f>IF(E17&lt;&gt;"",COUNTA($E$8:E17),"")</f>
        <v>8</v>
      </c>
      <c r="B17" s="56" t="s">
        <v>134</v>
      </c>
      <c r="C17" s="80" t="s">
        <v>139</v>
      </c>
      <c r="D17" s="106">
        <v>140</v>
      </c>
      <c r="E17" s="106">
        <v>133</v>
      </c>
      <c r="F17" s="107">
        <v>5.2631578947368354</v>
      </c>
    </row>
    <row r="18" spans="1:6" ht="11.45" customHeight="1" x14ac:dyDescent="0.2">
      <c r="A18" s="45">
        <f>IF(E18&lt;&gt;"",COUNTA($E$8:E18),"")</f>
        <v>9</v>
      </c>
      <c r="B18" s="56" t="s">
        <v>136</v>
      </c>
      <c r="C18" s="80" t="s">
        <v>139</v>
      </c>
      <c r="D18" s="106">
        <v>152</v>
      </c>
      <c r="E18" s="106">
        <v>137</v>
      </c>
      <c r="F18" s="107">
        <v>10.948905109489047</v>
      </c>
    </row>
    <row r="19" spans="1:6" ht="20.100000000000001" customHeight="1" x14ac:dyDescent="0.2">
      <c r="A19" s="45" t="str">
        <f>IF(E19&lt;&gt;"",COUNTA($E$8:E19),"")</f>
        <v/>
      </c>
      <c r="B19" s="56"/>
      <c r="C19" s="92"/>
      <c r="D19" s="166" t="s">
        <v>24</v>
      </c>
      <c r="E19" s="167"/>
      <c r="F19" s="167"/>
    </row>
    <row r="20" spans="1:6" ht="11.45" customHeight="1" x14ac:dyDescent="0.2">
      <c r="A20" s="45">
        <f>IF(E20&lt;&gt;"",COUNTA($E$8:E20),"")</f>
        <v>10</v>
      </c>
      <c r="B20" s="59" t="s">
        <v>39</v>
      </c>
      <c r="C20" s="81" t="s">
        <v>138</v>
      </c>
      <c r="D20" s="104">
        <v>35245</v>
      </c>
      <c r="E20" s="104">
        <v>30975</v>
      </c>
      <c r="F20" s="105">
        <v>13.78531073446328</v>
      </c>
    </row>
    <row r="21" spans="1:6" ht="11.45" customHeight="1" x14ac:dyDescent="0.2">
      <c r="A21" s="45" t="str">
        <f>IF(E21&lt;&gt;"",COUNTA($E$8:E21),"")</f>
        <v/>
      </c>
      <c r="B21" s="59"/>
      <c r="C21" s="92"/>
      <c r="D21" s="104"/>
      <c r="E21" s="104"/>
      <c r="F21" s="105"/>
    </row>
    <row r="22" spans="1:6" ht="11.45" customHeight="1" x14ac:dyDescent="0.2">
      <c r="A22" s="45">
        <f>IF(E22&lt;&gt;"",COUNTA($E$8:E22),"")</f>
        <v>11</v>
      </c>
      <c r="B22" s="56" t="s">
        <v>125</v>
      </c>
      <c r="C22" s="80" t="s">
        <v>138</v>
      </c>
      <c r="D22" s="106">
        <v>3365</v>
      </c>
      <c r="E22" s="106">
        <v>2714</v>
      </c>
      <c r="F22" s="107">
        <v>23.986735445836402</v>
      </c>
    </row>
    <row r="23" spans="1:6" ht="11.45" customHeight="1" x14ac:dyDescent="0.2">
      <c r="A23" s="45">
        <f>IF(E23&lt;&gt;"",COUNTA($E$8:E23),"")</f>
        <v>12</v>
      </c>
      <c r="B23" s="56" t="s">
        <v>126</v>
      </c>
      <c r="C23" s="80" t="s">
        <v>138</v>
      </c>
      <c r="D23" s="106">
        <v>2487</v>
      </c>
      <c r="E23" s="106">
        <v>2165</v>
      </c>
      <c r="F23" s="107">
        <v>14.872979214780599</v>
      </c>
    </row>
    <row r="24" spans="1:6" ht="11.45" customHeight="1" x14ac:dyDescent="0.2">
      <c r="A24" s="45" t="str">
        <f>IF(E24&lt;&gt;"",COUNTA($E$8:E24),"")</f>
        <v/>
      </c>
      <c r="B24" s="56"/>
      <c r="C24" s="92"/>
      <c r="D24" s="106"/>
      <c r="E24" s="106"/>
      <c r="F24" s="107"/>
    </row>
    <row r="25" spans="1:6" ht="11.45" customHeight="1" x14ac:dyDescent="0.2">
      <c r="A25" s="45">
        <f>IF(E25&lt;&gt;"",COUNTA($E$8:E25),"")</f>
        <v>13</v>
      </c>
      <c r="B25" s="56" t="s">
        <v>127</v>
      </c>
      <c r="C25" s="80" t="s">
        <v>138</v>
      </c>
      <c r="D25" s="106">
        <v>8148</v>
      </c>
      <c r="E25" s="106">
        <v>6420</v>
      </c>
      <c r="F25" s="107">
        <v>26.915887850467286</v>
      </c>
    </row>
    <row r="26" spans="1:6" ht="11.45" customHeight="1" x14ac:dyDescent="0.2">
      <c r="A26" s="45">
        <f>IF(E26&lt;&gt;"",COUNTA($E$8:E26),"")</f>
        <v>14</v>
      </c>
      <c r="B26" s="56" t="s">
        <v>129</v>
      </c>
      <c r="C26" s="80" t="s">
        <v>138</v>
      </c>
      <c r="D26" s="106">
        <v>4594</v>
      </c>
      <c r="E26" s="106">
        <v>4459</v>
      </c>
      <c r="F26" s="107">
        <v>3.0275846602377214</v>
      </c>
    </row>
    <row r="27" spans="1:6" ht="11.45" customHeight="1" x14ac:dyDescent="0.2">
      <c r="A27" s="45">
        <f>IF(E27&lt;&gt;"",COUNTA($E$8:E27),"")</f>
        <v>15</v>
      </c>
      <c r="B27" s="56" t="s">
        <v>130</v>
      </c>
      <c r="C27" s="80" t="s">
        <v>138</v>
      </c>
      <c r="D27" s="106">
        <v>4230</v>
      </c>
      <c r="E27" s="106">
        <v>3735</v>
      </c>
      <c r="F27" s="107">
        <v>13.253012048192772</v>
      </c>
    </row>
    <row r="28" spans="1:6" ht="11.45" customHeight="1" x14ac:dyDescent="0.2">
      <c r="A28" s="45">
        <f>IF(E28&lt;&gt;"",COUNTA($E$8:E28),"")</f>
        <v>16</v>
      </c>
      <c r="B28" s="56" t="s">
        <v>132</v>
      </c>
      <c r="C28" s="80" t="s">
        <v>138</v>
      </c>
      <c r="D28" s="106">
        <v>4226</v>
      </c>
      <c r="E28" s="106">
        <v>3731</v>
      </c>
      <c r="F28" s="107">
        <v>13.267220584293753</v>
      </c>
    </row>
    <row r="29" spans="1:6" ht="11.45" customHeight="1" x14ac:dyDescent="0.2">
      <c r="A29" s="45">
        <f>IF(E29&lt;&gt;"",COUNTA($E$8:E29),"")</f>
        <v>17</v>
      </c>
      <c r="B29" s="56" t="s">
        <v>134</v>
      </c>
      <c r="C29" s="80" t="s">
        <v>138</v>
      </c>
      <c r="D29" s="106">
        <v>3847</v>
      </c>
      <c r="E29" s="106">
        <v>3603</v>
      </c>
      <c r="F29" s="107">
        <v>6.7721343325006984</v>
      </c>
    </row>
    <row r="30" spans="1:6" s="70" customFormat="1" ht="11.45" customHeight="1" x14ac:dyDescent="0.2">
      <c r="A30" s="45">
        <f>IF(E30&lt;&gt;"",COUNTA($E$8:E30),"")</f>
        <v>18</v>
      </c>
      <c r="B30" s="56" t="s">
        <v>136</v>
      </c>
      <c r="C30" s="80" t="s">
        <v>138</v>
      </c>
      <c r="D30" s="106">
        <v>4348</v>
      </c>
      <c r="E30" s="106">
        <v>4147</v>
      </c>
      <c r="F30" s="107">
        <v>4.8468772606703681</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05&amp;R&amp;"-,Standard"&amp;7&amp;P</oddFooter>
    <evenFooter>&amp;L&amp;"-,Standard"&amp;7&amp;P&amp;R&amp;"-,Standard"&amp;7StatA MV, Statistischer Bericht E213 2022 05</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3" t="s">
        <v>42</v>
      </c>
      <c r="B1" s="144"/>
      <c r="C1" s="144"/>
      <c r="D1" s="140" t="s">
        <v>193</v>
      </c>
      <c r="E1" s="140"/>
      <c r="F1" s="163"/>
    </row>
    <row r="2" spans="1:6" ht="35.1" customHeight="1" x14ac:dyDescent="0.2">
      <c r="A2" s="145" t="s">
        <v>91</v>
      </c>
      <c r="B2" s="146"/>
      <c r="C2" s="146"/>
      <c r="D2" s="137" t="s">
        <v>221</v>
      </c>
      <c r="E2" s="137"/>
      <c r="F2" s="153"/>
    </row>
    <row r="3" spans="1:6" ht="11.45" customHeight="1" x14ac:dyDescent="0.2">
      <c r="A3" s="147" t="s">
        <v>49</v>
      </c>
      <c r="B3" s="149" t="s">
        <v>137</v>
      </c>
      <c r="C3" s="149" t="s">
        <v>29</v>
      </c>
      <c r="D3" s="168" t="s">
        <v>196</v>
      </c>
      <c r="E3" s="168" t="s">
        <v>219</v>
      </c>
      <c r="F3" s="150" t="s">
        <v>179</v>
      </c>
    </row>
    <row r="4" spans="1:6" ht="11.45" customHeight="1" x14ac:dyDescent="0.2">
      <c r="A4" s="148"/>
      <c r="B4" s="149"/>
      <c r="C4" s="149"/>
      <c r="D4" s="149"/>
      <c r="E4" s="149"/>
      <c r="F4" s="150"/>
    </row>
    <row r="5" spans="1:6" ht="11.45" customHeight="1" x14ac:dyDescent="0.2">
      <c r="A5" s="148"/>
      <c r="B5" s="149"/>
      <c r="C5" s="149"/>
      <c r="D5" s="149"/>
      <c r="E5" s="149"/>
      <c r="F5" s="108" t="s">
        <v>149</v>
      </c>
    </row>
    <row r="6" spans="1:6" s="49" customFormat="1" ht="11.45" customHeight="1" x14ac:dyDescent="0.2">
      <c r="A6" s="47">
        <v>1</v>
      </c>
      <c r="B6" s="48">
        <v>2</v>
      </c>
      <c r="C6" s="48">
        <v>3</v>
      </c>
      <c r="D6" s="50">
        <v>4</v>
      </c>
      <c r="E6" s="50">
        <v>5</v>
      </c>
      <c r="F6" s="89">
        <v>6</v>
      </c>
    </row>
    <row r="7" spans="1:6" ht="20.100000000000001" customHeight="1" x14ac:dyDescent="0.2">
      <c r="A7" s="75"/>
      <c r="B7" s="69"/>
      <c r="C7" s="78"/>
      <c r="D7" s="164" t="s">
        <v>160</v>
      </c>
      <c r="E7" s="165"/>
      <c r="F7" s="165"/>
    </row>
    <row r="8" spans="1:6" ht="11.45" customHeight="1" x14ac:dyDescent="0.2">
      <c r="A8" s="45">
        <f>IF(E8&lt;&gt;"",COUNTA($E8:E$8),"")</f>
        <v>1</v>
      </c>
      <c r="B8" s="59" t="s">
        <v>39</v>
      </c>
      <c r="C8" s="79" t="s">
        <v>138</v>
      </c>
      <c r="D8" s="104">
        <v>164812</v>
      </c>
      <c r="E8" s="104">
        <v>141726</v>
      </c>
      <c r="F8" s="105">
        <v>16.289177709100656</v>
      </c>
    </row>
    <row r="9" spans="1:6" ht="11.45" customHeight="1" x14ac:dyDescent="0.2">
      <c r="A9" s="45" t="str">
        <f>IF(E9&lt;&gt;"",COUNTA($E$8:E9),"")</f>
        <v/>
      </c>
      <c r="B9" s="59"/>
      <c r="C9" s="64"/>
      <c r="D9" s="104"/>
      <c r="E9" s="104"/>
      <c r="F9" s="107"/>
    </row>
    <row r="10" spans="1:6" s="70" customFormat="1" ht="11.45" customHeight="1" x14ac:dyDescent="0.2">
      <c r="A10" s="45">
        <f>IF(E10&lt;&gt;"",COUNTA($E$8:E10),"")</f>
        <v>2</v>
      </c>
      <c r="B10" s="56" t="s">
        <v>125</v>
      </c>
      <c r="C10" s="78" t="s">
        <v>138</v>
      </c>
      <c r="D10" s="106">
        <v>19699</v>
      </c>
      <c r="E10" s="106">
        <v>17928</v>
      </c>
      <c r="F10" s="107">
        <v>9.8784024988844266</v>
      </c>
    </row>
    <row r="11" spans="1:6" ht="11.45" customHeight="1" x14ac:dyDescent="0.2">
      <c r="A11" s="45">
        <f>IF(E11&lt;&gt;"",COUNTA($E$8:E11),"")</f>
        <v>3</v>
      </c>
      <c r="B11" s="56" t="s">
        <v>126</v>
      </c>
      <c r="C11" s="78" t="s">
        <v>138</v>
      </c>
      <c r="D11" s="106">
        <v>15145</v>
      </c>
      <c r="E11" s="106">
        <v>10416</v>
      </c>
      <c r="F11" s="107">
        <v>45.401305683563749</v>
      </c>
    </row>
    <row r="12" spans="1:6" ht="11.45" customHeight="1" x14ac:dyDescent="0.2">
      <c r="A12" s="45" t="str">
        <f>IF(E12&lt;&gt;"",COUNTA($E$8:E12),"")</f>
        <v/>
      </c>
      <c r="B12" s="56"/>
      <c r="C12" s="64"/>
      <c r="D12" s="106"/>
      <c r="E12" s="106"/>
      <c r="F12" s="107"/>
    </row>
    <row r="13" spans="1:6" ht="11.45" customHeight="1" x14ac:dyDescent="0.2">
      <c r="A13" s="45">
        <f>IF(E13&lt;&gt;"",COUNTA($E$8:E13),"")</f>
        <v>4</v>
      </c>
      <c r="B13" s="56" t="s">
        <v>127</v>
      </c>
      <c r="C13" s="78" t="s">
        <v>138</v>
      </c>
      <c r="D13" s="106">
        <v>39415</v>
      </c>
      <c r="E13" s="106">
        <v>29612</v>
      </c>
      <c r="F13" s="107">
        <v>33.104822369309744</v>
      </c>
    </row>
    <row r="14" spans="1:6" ht="11.45" customHeight="1" x14ac:dyDescent="0.2">
      <c r="A14" s="45">
        <f>IF(E14&lt;&gt;"",COUNTA($E$8:E14),"")</f>
        <v>5</v>
      </c>
      <c r="B14" s="56" t="s">
        <v>129</v>
      </c>
      <c r="C14" s="78" t="s">
        <v>138</v>
      </c>
      <c r="D14" s="106">
        <v>21427</v>
      </c>
      <c r="E14" s="106">
        <v>18933</v>
      </c>
      <c r="F14" s="107">
        <v>13.172767126181796</v>
      </c>
    </row>
    <row r="15" spans="1:6" ht="11.45" customHeight="1" x14ac:dyDescent="0.2">
      <c r="A15" s="45">
        <f>IF(E15&lt;&gt;"",COUNTA($E$8:E15),"")</f>
        <v>6</v>
      </c>
      <c r="B15" s="56" t="s">
        <v>130</v>
      </c>
      <c r="C15" s="78" t="s">
        <v>138</v>
      </c>
      <c r="D15" s="106">
        <v>17891</v>
      </c>
      <c r="E15" s="106">
        <v>17790</v>
      </c>
      <c r="F15" s="107">
        <v>0.5677346824058418</v>
      </c>
    </row>
    <row r="16" spans="1:6" ht="11.45" customHeight="1" x14ac:dyDescent="0.2">
      <c r="A16" s="45">
        <f>IF(E16&lt;&gt;"",COUNTA($E$8:E16),"")</f>
        <v>7</v>
      </c>
      <c r="B16" s="56" t="s">
        <v>132</v>
      </c>
      <c r="C16" s="78" t="s">
        <v>138</v>
      </c>
      <c r="D16" s="106">
        <v>14101</v>
      </c>
      <c r="E16" s="106">
        <v>13883</v>
      </c>
      <c r="F16" s="107">
        <v>1.5702657926961052</v>
      </c>
    </row>
    <row r="17" spans="1:6" ht="11.45" customHeight="1" x14ac:dyDescent="0.2">
      <c r="A17" s="45">
        <f>IF(E17&lt;&gt;"",COUNTA($E$8:E17),"")</f>
        <v>8</v>
      </c>
      <c r="B17" s="56" t="s">
        <v>134</v>
      </c>
      <c r="C17" s="78" t="s">
        <v>138</v>
      </c>
      <c r="D17" s="106">
        <v>18678</v>
      </c>
      <c r="E17" s="106">
        <v>16441</v>
      </c>
      <c r="F17" s="107">
        <v>13.606228331609998</v>
      </c>
    </row>
    <row r="18" spans="1:6" ht="11.45" customHeight="1" x14ac:dyDescent="0.2">
      <c r="A18" s="45">
        <f>IF(E18&lt;&gt;"",COUNTA($E$8:E18),"")</f>
        <v>9</v>
      </c>
      <c r="B18" s="56" t="s">
        <v>136</v>
      </c>
      <c r="C18" s="78" t="s">
        <v>138</v>
      </c>
      <c r="D18" s="106">
        <v>18456</v>
      </c>
      <c r="E18" s="106">
        <v>16723</v>
      </c>
      <c r="F18" s="107">
        <v>10.362973150750463</v>
      </c>
    </row>
    <row r="19" spans="1:6" ht="20.100000000000001" customHeight="1" x14ac:dyDescent="0.2">
      <c r="A19" s="45" t="str">
        <f>IF(E19&lt;&gt;"",COUNTA($E$8:E19),"")</f>
        <v/>
      </c>
      <c r="B19" s="56"/>
      <c r="C19" s="92"/>
      <c r="D19" s="166" t="s">
        <v>93</v>
      </c>
      <c r="E19" s="169"/>
      <c r="F19" s="169"/>
    </row>
    <row r="20" spans="1:6" ht="11.45" customHeight="1" x14ac:dyDescent="0.2">
      <c r="A20" s="45">
        <f>IF(E20&lt;&gt;"",COUNTA($E$8:E20),"")</f>
        <v>10</v>
      </c>
      <c r="B20" s="59" t="s">
        <v>39</v>
      </c>
      <c r="C20" s="79" t="s">
        <v>138</v>
      </c>
      <c r="D20" s="104">
        <v>155639</v>
      </c>
      <c r="E20" s="104">
        <v>140525</v>
      </c>
      <c r="F20" s="105">
        <v>10.75538160469668</v>
      </c>
    </row>
    <row r="21" spans="1:6" ht="11.45" customHeight="1" x14ac:dyDescent="0.2">
      <c r="A21" s="45" t="str">
        <f>IF(E21&lt;&gt;"",COUNTA($E$8:E21),"")</f>
        <v/>
      </c>
      <c r="B21" s="59"/>
      <c r="C21" s="64"/>
      <c r="D21" s="104"/>
      <c r="E21" s="104"/>
      <c r="F21" s="107"/>
    </row>
    <row r="22" spans="1:6" ht="11.45" customHeight="1" x14ac:dyDescent="0.2">
      <c r="A22" s="45">
        <f>IF(E22&lt;&gt;"",COUNTA($E$8:E22),"")</f>
        <v>11</v>
      </c>
      <c r="B22" s="56" t="s">
        <v>125</v>
      </c>
      <c r="C22" s="78" t="s">
        <v>138</v>
      </c>
      <c r="D22" s="106">
        <v>26886</v>
      </c>
      <c r="E22" s="106">
        <v>14788</v>
      </c>
      <c r="F22" s="107">
        <v>81.809575331349748</v>
      </c>
    </row>
    <row r="23" spans="1:6" ht="11.45" customHeight="1" x14ac:dyDescent="0.2">
      <c r="A23" s="45">
        <f>IF(E23&lt;&gt;"",COUNTA($E$8:E23),"")</f>
        <v>12</v>
      </c>
      <c r="B23" s="56" t="s">
        <v>126</v>
      </c>
      <c r="C23" s="78" t="s">
        <v>138</v>
      </c>
      <c r="D23" s="106">
        <v>11750</v>
      </c>
      <c r="E23" s="106">
        <v>8648</v>
      </c>
      <c r="F23" s="107">
        <v>35.869565217391312</v>
      </c>
    </row>
    <row r="24" spans="1:6" ht="11.45" customHeight="1" x14ac:dyDescent="0.2">
      <c r="A24" s="45" t="str">
        <f>IF(E24&lt;&gt;"",COUNTA($E$8:E24),"")</f>
        <v/>
      </c>
      <c r="B24" s="56"/>
      <c r="C24" s="64"/>
      <c r="D24" s="106"/>
      <c r="E24" s="106"/>
      <c r="F24" s="107"/>
    </row>
    <row r="25" spans="1:6" ht="11.45" customHeight="1" x14ac:dyDescent="0.2">
      <c r="A25" s="45">
        <f>IF(E25&lt;&gt;"",COUNTA($E$8:E25),"")</f>
        <v>13</v>
      </c>
      <c r="B25" s="56" t="s">
        <v>127</v>
      </c>
      <c r="C25" s="78" t="s">
        <v>138</v>
      </c>
      <c r="D25" s="106">
        <v>30974</v>
      </c>
      <c r="E25" s="106">
        <v>33454</v>
      </c>
      <c r="F25" s="107">
        <v>-7.4131643450708395</v>
      </c>
    </row>
    <row r="26" spans="1:6" ht="11.45" customHeight="1" x14ac:dyDescent="0.2">
      <c r="A26" s="45">
        <f>IF(E26&lt;&gt;"",COUNTA($E$8:E26),"")</f>
        <v>14</v>
      </c>
      <c r="B26" s="56" t="s">
        <v>129</v>
      </c>
      <c r="C26" s="78" t="s">
        <v>138</v>
      </c>
      <c r="D26" s="106">
        <v>14417</v>
      </c>
      <c r="E26" s="106">
        <v>12470</v>
      </c>
      <c r="F26" s="107">
        <v>15.61347233360064</v>
      </c>
    </row>
    <row r="27" spans="1:6" ht="11.45" customHeight="1" x14ac:dyDescent="0.2">
      <c r="A27" s="45">
        <f>IF(E27&lt;&gt;"",COUNTA($E$8:E27),"")</f>
        <v>15</v>
      </c>
      <c r="B27" s="56" t="s">
        <v>130</v>
      </c>
      <c r="C27" s="78" t="s">
        <v>138</v>
      </c>
      <c r="D27" s="106">
        <v>24805</v>
      </c>
      <c r="E27" s="106">
        <v>13138</v>
      </c>
      <c r="F27" s="107">
        <v>88.803470847922057</v>
      </c>
    </row>
    <row r="28" spans="1:6" ht="11.45" customHeight="1" x14ac:dyDescent="0.2">
      <c r="A28" s="45">
        <f>IF(E28&lt;&gt;"",COUNTA($E$8:E28),"")</f>
        <v>16</v>
      </c>
      <c r="B28" s="56" t="s">
        <v>132</v>
      </c>
      <c r="C28" s="78" t="s">
        <v>138</v>
      </c>
      <c r="D28" s="106">
        <v>12626</v>
      </c>
      <c r="E28" s="106">
        <v>26351</v>
      </c>
      <c r="F28" s="107">
        <v>-52.085309855413456</v>
      </c>
    </row>
    <row r="29" spans="1:6" ht="11.45" customHeight="1" x14ac:dyDescent="0.2">
      <c r="A29" s="45">
        <f>IF(E29&lt;&gt;"",COUNTA($E$8:E29),"")</f>
        <v>17</v>
      </c>
      <c r="B29" s="56" t="s">
        <v>134</v>
      </c>
      <c r="C29" s="78" t="s">
        <v>138</v>
      </c>
      <c r="D29" s="106">
        <v>15090</v>
      </c>
      <c r="E29" s="106">
        <v>16693</v>
      </c>
      <c r="F29" s="107">
        <v>-9.602827532498651</v>
      </c>
    </row>
    <row r="30" spans="1:6" s="70" customFormat="1" ht="11.45" customHeight="1" x14ac:dyDescent="0.2">
      <c r="A30" s="45">
        <f>IF(E30&lt;&gt;"",COUNTA($E$8:E30),"")</f>
        <v>18</v>
      </c>
      <c r="B30" s="56" t="s">
        <v>136</v>
      </c>
      <c r="C30" s="78" t="s">
        <v>138</v>
      </c>
      <c r="D30" s="106">
        <v>19091</v>
      </c>
      <c r="E30" s="106">
        <v>14983</v>
      </c>
      <c r="F30" s="107">
        <v>27.41774010545285</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05&amp;R&amp;"-,Standard"&amp;7&amp;P</oddFooter>
    <evenFooter>&amp;L&amp;"-,Standard"&amp;7&amp;P&amp;R&amp;"-,Standard"&amp;7StatA MV, Statistischer Bericht E213 2022 05</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election sqref="A1:B1"/>
    </sheetView>
  </sheetViews>
  <sheetFormatPr baseColWidth="10" defaultColWidth="11.42578125" defaultRowHeight="12" x14ac:dyDescent="0.2"/>
  <cols>
    <col min="1" max="1" width="5.7109375" style="44" customWidth="1"/>
    <col min="2" max="2" width="82.7109375" style="36" customWidth="1"/>
    <col min="3" max="16384" width="11.42578125" style="36"/>
  </cols>
  <sheetData>
    <row r="1" spans="1:2" s="82" customFormat="1" ht="30" customHeight="1" x14ac:dyDescent="0.2">
      <c r="A1" s="170" t="s">
        <v>43</v>
      </c>
      <c r="B1" s="170"/>
    </row>
    <row r="2" spans="1:2" ht="12" customHeight="1" x14ac:dyDescent="0.2">
      <c r="A2" s="34" t="s">
        <v>47</v>
      </c>
      <c r="B2" s="35" t="s">
        <v>103</v>
      </c>
    </row>
    <row r="3" spans="1:2" ht="8.1" customHeight="1" x14ac:dyDescent="0.2">
      <c r="A3" s="34"/>
      <c r="B3" s="35"/>
    </row>
    <row r="4" spans="1:2" s="39" customFormat="1" ht="12" customHeight="1" x14ac:dyDescent="0.2">
      <c r="A4" s="37"/>
      <c r="B4" s="38"/>
    </row>
    <row r="5" spans="1:2" ht="8.1" customHeight="1" x14ac:dyDescent="0.2">
      <c r="A5" s="34"/>
      <c r="B5" s="40"/>
    </row>
    <row r="6" spans="1:2" ht="12" customHeight="1" x14ac:dyDescent="0.2">
      <c r="A6" s="34"/>
      <c r="B6" s="35"/>
    </row>
    <row r="7" spans="1:2" ht="12" customHeight="1" x14ac:dyDescent="0.2">
      <c r="A7" s="41"/>
      <c r="B7" s="40"/>
    </row>
    <row r="8" spans="1:2" ht="12" customHeight="1" x14ac:dyDescent="0.2">
      <c r="A8" s="41"/>
      <c r="B8" s="40"/>
    </row>
    <row r="9" spans="1:2" ht="12" customHeight="1" x14ac:dyDescent="0.2">
      <c r="A9" s="41"/>
      <c r="B9" s="40"/>
    </row>
    <row r="10" spans="1:2" ht="12" customHeight="1" x14ac:dyDescent="0.2">
      <c r="A10" s="41"/>
      <c r="B10" s="40"/>
    </row>
    <row r="11" spans="1:2" ht="12" customHeight="1" x14ac:dyDescent="0.2">
      <c r="A11" s="41"/>
      <c r="B11" s="40"/>
    </row>
    <row r="12" spans="1:2" ht="12" customHeight="1" x14ac:dyDescent="0.2">
      <c r="A12" s="41"/>
      <c r="B12" s="40"/>
    </row>
    <row r="13" spans="1:2" ht="12" customHeight="1" x14ac:dyDescent="0.2">
      <c r="A13" s="41"/>
      <c r="B13" s="40"/>
    </row>
    <row r="14" spans="1:2" ht="12" customHeight="1" x14ac:dyDescent="0.2">
      <c r="A14" s="41"/>
      <c r="B14" s="40"/>
    </row>
    <row r="15" spans="1:2" ht="12" customHeight="1" x14ac:dyDescent="0.2">
      <c r="A15" s="41"/>
      <c r="B15" s="40"/>
    </row>
    <row r="16" spans="1:2" ht="12" customHeight="1" x14ac:dyDescent="0.2">
      <c r="A16" s="41"/>
      <c r="B16" s="40"/>
    </row>
    <row r="17" spans="1:2" ht="12" customHeight="1" x14ac:dyDescent="0.2">
      <c r="A17" s="41"/>
      <c r="B17" s="40"/>
    </row>
    <row r="18" spans="1:2" ht="12" customHeight="1" x14ac:dyDescent="0.2">
      <c r="A18" s="41"/>
      <c r="B18" s="40"/>
    </row>
    <row r="19" spans="1:2" ht="12" customHeight="1" x14ac:dyDescent="0.2">
      <c r="A19" s="42"/>
    </row>
    <row r="20" spans="1:2" ht="12" customHeight="1" x14ac:dyDescent="0.2">
      <c r="A20" s="41"/>
    </row>
    <row r="21" spans="1:2" ht="12" customHeight="1" x14ac:dyDescent="0.2">
      <c r="A21" s="41"/>
    </row>
    <row r="22" spans="1:2" ht="12" customHeight="1" x14ac:dyDescent="0.2">
      <c r="A22" s="41"/>
    </row>
    <row r="23" spans="1:2" ht="12" customHeight="1" x14ac:dyDescent="0.2">
      <c r="A23" s="41"/>
    </row>
    <row r="24" spans="1:2" ht="12" customHeight="1" x14ac:dyDescent="0.2">
      <c r="A24" s="41"/>
    </row>
    <row r="25" spans="1:2" ht="12" customHeight="1" x14ac:dyDescent="0.2">
      <c r="A25" s="41"/>
    </row>
    <row r="26" spans="1:2" ht="12" customHeight="1" x14ac:dyDescent="0.2">
      <c r="A26" s="41"/>
    </row>
    <row r="27" spans="1:2" ht="12" customHeight="1" x14ac:dyDescent="0.2">
      <c r="A27" s="42"/>
    </row>
    <row r="28" spans="1:2" ht="12" customHeight="1" x14ac:dyDescent="0.2">
      <c r="A28" s="41"/>
    </row>
    <row r="29" spans="1:2" ht="12" customHeight="1" x14ac:dyDescent="0.2">
      <c r="A29" s="43"/>
    </row>
    <row r="30" spans="1:2" ht="12" customHeight="1" x14ac:dyDescent="0.2">
      <c r="A30" s="41"/>
    </row>
    <row r="31" spans="1:2" ht="12" customHeight="1" x14ac:dyDescent="0.2">
      <c r="A31" s="42"/>
    </row>
    <row r="32" spans="1:2" ht="12" customHeight="1" x14ac:dyDescent="0.2">
      <c r="A32" s="41"/>
    </row>
    <row r="33" spans="1:1" ht="12" customHeight="1" x14ac:dyDescent="0.2">
      <c r="A33" s="43"/>
    </row>
    <row r="34" spans="1:1" ht="12" customHeight="1" x14ac:dyDescent="0.2">
      <c r="A34" s="41"/>
    </row>
    <row r="35" spans="1:1" ht="12" customHeight="1" x14ac:dyDescent="0.2">
      <c r="A35" s="41"/>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05&amp;R&amp;"-,Standard"&amp;7&amp;P</oddFooter>
    <evenFooter>&amp;L&amp;"-,Standard"&amp;7&amp;P&amp;R&amp;"-,Standard"&amp;7StatA MV, Statistischer Bericht E213 2022 05</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140" zoomScaleNormal="140" workbookViewId="0"/>
  </sheetViews>
  <sheetFormatPr baseColWidth="10" defaultColWidth="11.42578125" defaultRowHeight="11.45" customHeight="1" x14ac:dyDescent="0.2"/>
  <cols>
    <col min="1" max="1" width="94.7109375" style="31" customWidth="1"/>
    <col min="2" max="16384" width="11.42578125" style="31"/>
  </cols>
  <sheetData>
    <row r="1" spans="1:2" ht="75" customHeight="1" x14ac:dyDescent="0.25">
      <c r="A1" s="83" t="s">
        <v>70</v>
      </c>
      <c r="B1" s="84"/>
    </row>
    <row r="2" spans="1:2" ht="11.45" customHeight="1" x14ac:dyDescent="0.2">
      <c r="A2" s="32"/>
    </row>
    <row r="3" spans="1:2" ht="11.45" customHeight="1" x14ac:dyDescent="0.2">
      <c r="A3" s="33"/>
    </row>
    <row r="4" spans="1:2" ht="11.45" customHeight="1" x14ac:dyDescent="0.2">
      <c r="A4" s="33"/>
    </row>
    <row r="5" spans="1:2" ht="11.45" customHeight="1" x14ac:dyDescent="0.2">
      <c r="A5" s="33"/>
    </row>
    <row r="6" spans="1:2" ht="11.45" customHeight="1" x14ac:dyDescent="0.2">
      <c r="A6" s="33"/>
    </row>
    <row r="7" spans="1:2" ht="11.45" customHeight="1" x14ac:dyDescent="0.2">
      <c r="A7" s="3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05&amp;R&amp;"-,Standard"&amp;7&amp;P</oddFooter>
    <evenFooter>&amp;L&amp;"-,Standard"&amp;7&amp;P&amp;R&amp;"-,Standard"&amp;7StatA MV, Statistischer Bericht E213 2022 05</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zoomScale="140" zoomScaleNormal="140" workbookViewId="0"/>
  </sheetViews>
  <sheetFormatPr baseColWidth="10" defaultColWidth="11.42578125" defaultRowHeight="12" customHeight="1" x14ac:dyDescent="0.2"/>
  <cols>
    <col min="1" max="1" width="94.7109375" style="30" customWidth="1"/>
    <col min="2" max="16384" width="11.42578125" style="30"/>
  </cols>
  <sheetData>
    <row r="1" spans="1:2" s="28" customFormat="1" ht="75" customHeight="1" x14ac:dyDescent="0.2">
      <c r="A1" s="27" t="s">
        <v>71</v>
      </c>
      <c r="B1" s="27"/>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05&amp;R&amp;"-,Standard"&amp;7&amp;P</oddFooter>
    <evenFooter>&amp;L&amp;"-,Standard"&amp;7&amp;P&amp;R&amp;"-,Standard"&amp;7StatA MV, Statistischer Bericht E213 2022 05</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workbookViewId="0">
      <selection sqref="A1:C1"/>
    </sheetView>
  </sheetViews>
  <sheetFormatPr baseColWidth="10" defaultColWidth="11.42578125" defaultRowHeight="12" customHeight="1" x14ac:dyDescent="0.2"/>
  <cols>
    <col min="1" max="1" width="7.7109375" style="85" customWidth="1"/>
    <col min="2" max="2" width="20.7109375" style="85" customWidth="1"/>
    <col min="3" max="3" width="63.7109375" style="85" customWidth="1"/>
    <col min="4" max="16384" width="11.42578125" style="85"/>
  </cols>
  <sheetData>
    <row r="1" spans="1:3" s="27" customFormat="1" ht="75" customHeight="1" x14ac:dyDescent="0.2">
      <c r="A1" s="174" t="s">
        <v>72</v>
      </c>
      <c r="B1" s="174"/>
      <c r="C1" s="174"/>
    </row>
    <row r="2" spans="1:3" ht="12" customHeight="1" x14ac:dyDescent="0.2">
      <c r="A2" s="175" t="s">
        <v>162</v>
      </c>
      <c r="B2" s="175"/>
      <c r="C2" s="175"/>
    </row>
    <row r="3" spans="1:3" ht="12" customHeight="1" x14ac:dyDescent="0.2">
      <c r="A3" s="172"/>
      <c r="B3" s="172"/>
      <c r="C3" s="172"/>
    </row>
    <row r="4" spans="1:3" ht="72" customHeight="1" x14ac:dyDescent="0.2">
      <c r="A4" s="176" t="s">
        <v>188</v>
      </c>
      <c r="B4" s="176"/>
      <c r="C4" s="176"/>
    </row>
    <row r="5" spans="1:3" ht="12" customHeight="1" x14ac:dyDescent="0.2">
      <c r="A5" s="171" t="s">
        <v>174</v>
      </c>
      <c r="B5" s="172"/>
      <c r="C5" s="172"/>
    </row>
    <row r="6" spans="1:3" ht="12" customHeight="1" x14ac:dyDescent="0.2">
      <c r="A6" s="172"/>
      <c r="B6" s="173"/>
      <c r="C6" s="173"/>
    </row>
    <row r="7" spans="1:3" ht="12" customHeight="1" x14ac:dyDescent="0.2">
      <c r="A7" s="172"/>
      <c r="B7" s="173"/>
      <c r="C7" s="173"/>
    </row>
    <row r="8" spans="1:3" ht="12" customHeight="1" x14ac:dyDescent="0.2">
      <c r="A8" s="177" t="s">
        <v>163</v>
      </c>
      <c r="B8" s="178"/>
      <c r="C8" s="178"/>
    </row>
    <row r="9" spans="1:3" ht="12" customHeight="1" x14ac:dyDescent="0.2">
      <c r="A9" s="172"/>
      <c r="B9" s="173"/>
      <c r="C9" s="173"/>
    </row>
    <row r="10" spans="1:3" ht="24" customHeight="1" x14ac:dyDescent="0.2">
      <c r="A10" s="176" t="s">
        <v>169</v>
      </c>
      <c r="B10" s="179"/>
      <c r="C10" s="179"/>
    </row>
    <row r="11" spans="1:3" ht="12" customHeight="1" x14ac:dyDescent="0.2">
      <c r="A11" s="171" t="s">
        <v>175</v>
      </c>
      <c r="B11" s="173"/>
      <c r="C11" s="173"/>
    </row>
    <row r="12" spans="1:3" ht="12" customHeight="1" x14ac:dyDescent="0.2">
      <c r="A12" s="172"/>
      <c r="B12" s="173"/>
      <c r="C12" s="173"/>
    </row>
    <row r="13" spans="1:3" ht="12" customHeight="1" x14ac:dyDescent="0.2">
      <c r="A13" s="172"/>
      <c r="B13" s="173"/>
      <c r="C13" s="173"/>
    </row>
    <row r="14" spans="1:3" ht="12" customHeight="1" x14ac:dyDescent="0.2">
      <c r="A14" s="177" t="s">
        <v>164</v>
      </c>
      <c r="B14" s="178"/>
      <c r="C14" s="178"/>
    </row>
    <row r="15" spans="1:3" ht="12" customHeight="1" x14ac:dyDescent="0.2">
      <c r="A15" s="172"/>
      <c r="B15" s="173"/>
      <c r="C15" s="173"/>
    </row>
    <row r="16" spans="1:3" ht="36" customHeight="1" x14ac:dyDescent="0.2">
      <c r="A16" s="176" t="s">
        <v>189</v>
      </c>
      <c r="B16" s="179"/>
      <c r="C16" s="179"/>
    </row>
    <row r="17" spans="1:3" ht="24" customHeight="1" x14ac:dyDescent="0.2">
      <c r="A17" s="180" t="s">
        <v>177</v>
      </c>
      <c r="B17" s="180"/>
      <c r="C17" s="180"/>
    </row>
    <row r="18" spans="1:3" ht="12" customHeight="1" x14ac:dyDescent="0.2">
      <c r="A18" s="171" t="s">
        <v>176</v>
      </c>
      <c r="B18" s="173"/>
      <c r="C18" s="173"/>
    </row>
    <row r="19" spans="1:3" ht="12" customHeight="1" x14ac:dyDescent="0.2">
      <c r="A19" s="171"/>
      <c r="B19" s="171"/>
      <c r="C19" s="171"/>
    </row>
    <row r="20" spans="1:3" ht="12" customHeight="1" x14ac:dyDescent="0.2">
      <c r="A20" s="182"/>
      <c r="B20" s="182"/>
      <c r="C20" s="182"/>
    </row>
    <row r="21" spans="1:3" ht="24" customHeight="1" x14ac:dyDescent="0.2">
      <c r="A21" s="176" t="s">
        <v>190</v>
      </c>
      <c r="B21" s="179"/>
      <c r="C21" s="179"/>
    </row>
    <row r="22" spans="1:3" ht="12" customHeight="1" x14ac:dyDescent="0.2">
      <c r="A22" s="171" t="s">
        <v>173</v>
      </c>
      <c r="B22" s="173"/>
      <c r="C22" s="173"/>
    </row>
    <row r="23" spans="1:3" ht="12" customHeight="1" x14ac:dyDescent="0.2">
      <c r="A23" s="171"/>
      <c r="B23" s="171"/>
      <c r="C23" s="171"/>
    </row>
    <row r="24" spans="1:3" ht="12" customHeight="1" x14ac:dyDescent="0.2">
      <c r="A24" s="172"/>
      <c r="B24" s="173"/>
      <c r="C24" s="173"/>
    </row>
    <row r="25" spans="1:3" ht="12" customHeight="1" x14ac:dyDescent="0.2">
      <c r="A25" s="176" t="s">
        <v>172</v>
      </c>
      <c r="B25" s="179"/>
      <c r="C25" s="179"/>
    </row>
    <row r="26" spans="1:3" ht="12" customHeight="1" x14ac:dyDescent="0.2">
      <c r="A26" s="180" t="s">
        <v>171</v>
      </c>
      <c r="B26" s="181"/>
      <c r="C26" s="181"/>
    </row>
    <row r="27" spans="1:3" ht="12" customHeight="1" x14ac:dyDescent="0.2">
      <c r="A27" s="172"/>
      <c r="B27" s="173"/>
      <c r="C27" s="173"/>
    </row>
    <row r="28" spans="1:3" ht="12" customHeight="1" x14ac:dyDescent="0.2">
      <c r="A28" s="172" t="s">
        <v>170</v>
      </c>
      <c r="B28" s="173"/>
      <c r="C28" s="173"/>
    </row>
    <row r="29" spans="1:3" ht="12" customHeight="1" x14ac:dyDescent="0.2">
      <c r="A29" s="172"/>
      <c r="B29" s="172"/>
      <c r="C29" s="172"/>
    </row>
    <row r="30" spans="1:3" ht="12" customHeight="1" x14ac:dyDescent="0.2">
      <c r="B30" s="85" t="s">
        <v>165</v>
      </c>
      <c r="C30" s="85" t="s">
        <v>168</v>
      </c>
    </row>
    <row r="31" spans="1:3" ht="12" customHeight="1" x14ac:dyDescent="0.2">
      <c r="B31" s="85" t="s">
        <v>166</v>
      </c>
      <c r="C31" s="85" t="s">
        <v>167</v>
      </c>
    </row>
  </sheetData>
  <mergeCells count="29">
    <mergeCell ref="A29:C29"/>
    <mergeCell ref="A26:C26"/>
    <mergeCell ref="A13:C13"/>
    <mergeCell ref="A14:C14"/>
    <mergeCell ref="A15:C15"/>
    <mergeCell ref="A16:C16"/>
    <mergeCell ref="A22:C22"/>
    <mergeCell ref="A17:C17"/>
    <mergeCell ref="A18:C18"/>
    <mergeCell ref="A21:C21"/>
    <mergeCell ref="A20:C20"/>
    <mergeCell ref="A23:C23"/>
    <mergeCell ref="A24:C24"/>
    <mergeCell ref="A25:C25"/>
    <mergeCell ref="A27:C27"/>
    <mergeCell ref="A28:C28"/>
    <mergeCell ref="A19:C19"/>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2022 05&amp;R&amp;"-,Standard"&amp;7&amp;P</oddFooter>
    <evenFooter>&amp;L&amp;"-,Standard"&amp;7&amp;P&amp;R&amp;"-,Standard"&amp;7StatA MV, Statistischer Bericht E213 2022 05</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x14ac:dyDescent="0.2"/>
  <cols>
    <col min="1" max="1" width="94.7109375" style="30" customWidth="1"/>
    <col min="2" max="16384" width="11.42578125" style="30"/>
  </cols>
  <sheetData>
    <row r="1" spans="1:1" s="28" customFormat="1" ht="26.1" customHeight="1" x14ac:dyDescent="0.2">
      <c r="A1" s="27" t="s">
        <v>76</v>
      </c>
    </row>
    <row r="6" spans="1:1" s="29" customFormat="1" ht="12" customHeight="1" x14ac:dyDescent="0.2"/>
    <row r="11" spans="1:1" s="29" customFormat="1" ht="12" customHeight="1" x14ac:dyDescent="0.2"/>
    <row r="18" s="2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05&amp;R&amp;"-,Standard"&amp;7&amp;P</oddFooter>
    <evenFooter>&amp;L&amp;"-,Standard"&amp;7&amp;P&amp;R&amp;"-,Standard"&amp;7StatA MV, Statistischer Bericht E213 2022 05</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40" zoomScaleNormal="140" workbookViewId="0">
      <selection sqref="A1:C1"/>
    </sheetView>
  </sheetViews>
  <sheetFormatPr baseColWidth="10" defaultColWidth="11.42578125" defaultRowHeight="12" x14ac:dyDescent="0.2"/>
  <cols>
    <col min="1" max="1" width="15.7109375" style="25" customWidth="1"/>
    <col min="2" max="2" width="67.7109375" style="26" customWidth="1"/>
    <col min="3" max="3" width="8.7109375" style="11" customWidth="1"/>
    <col min="4" max="16384" width="11.42578125" style="10"/>
  </cols>
  <sheetData>
    <row r="1" spans="1:11" s="54" customFormat="1" ht="30" customHeight="1" x14ac:dyDescent="0.2">
      <c r="A1" s="133" t="s">
        <v>2</v>
      </c>
      <c r="B1" s="133"/>
      <c r="C1" s="133"/>
    </row>
    <row r="2" spans="1:11" ht="24.95" customHeight="1" x14ac:dyDescent="0.2">
      <c r="A2" s="134"/>
      <c r="B2" s="134"/>
      <c r="C2" s="9" t="s">
        <v>3</v>
      </c>
    </row>
    <row r="3" spans="1:11" ht="24.95" customHeight="1" x14ac:dyDescent="0.2">
      <c r="A3" s="135" t="s">
        <v>65</v>
      </c>
      <c r="B3" s="135"/>
      <c r="C3" s="9">
        <v>3</v>
      </c>
    </row>
    <row r="4" spans="1:11" ht="11.45" customHeight="1" x14ac:dyDescent="0.2">
      <c r="A4" s="136"/>
      <c r="B4" s="136"/>
    </row>
    <row r="5" spans="1:11" ht="12" customHeight="1" x14ac:dyDescent="0.2">
      <c r="A5" s="12" t="s">
        <v>41</v>
      </c>
      <c r="B5" s="13" t="s">
        <v>67</v>
      </c>
    </row>
    <row r="6" spans="1:11" ht="12" customHeight="1" x14ac:dyDescent="0.2">
      <c r="A6" s="12"/>
      <c r="B6" s="13"/>
    </row>
    <row r="7" spans="1:11" ht="24" customHeight="1" x14ac:dyDescent="0.2">
      <c r="A7" s="14" t="s">
        <v>44</v>
      </c>
      <c r="B7" s="15" t="s">
        <v>151</v>
      </c>
      <c r="C7" s="11">
        <v>4</v>
      </c>
      <c r="D7" s="16"/>
      <c r="E7" s="16"/>
      <c r="F7" s="16"/>
      <c r="G7" s="16"/>
      <c r="H7" s="16"/>
      <c r="I7" s="16"/>
      <c r="J7" s="16"/>
      <c r="K7" s="16"/>
    </row>
    <row r="8" spans="1:11" ht="12" customHeight="1" x14ac:dyDescent="0.2">
      <c r="A8" s="14"/>
      <c r="B8" s="15"/>
      <c r="D8" s="16"/>
      <c r="E8" s="16"/>
      <c r="F8" s="16"/>
      <c r="G8" s="16"/>
      <c r="H8" s="16"/>
      <c r="I8" s="16"/>
      <c r="J8" s="16"/>
      <c r="K8" s="16"/>
    </row>
    <row r="9" spans="1:11" ht="12" customHeight="1" x14ac:dyDescent="0.2">
      <c r="A9" s="14" t="s">
        <v>45</v>
      </c>
      <c r="B9" s="15" t="s">
        <v>198</v>
      </c>
      <c r="C9" s="11">
        <v>5</v>
      </c>
      <c r="D9" s="17"/>
    </row>
    <row r="10" spans="1:11" ht="12" customHeight="1" x14ac:dyDescent="0.2">
      <c r="A10" s="12"/>
      <c r="B10" s="13"/>
    </row>
    <row r="11" spans="1:11" ht="12" customHeight="1" x14ac:dyDescent="0.2">
      <c r="A11" s="14" t="s">
        <v>66</v>
      </c>
      <c r="B11" s="15" t="s">
        <v>199</v>
      </c>
      <c r="C11" s="18">
        <v>6</v>
      </c>
      <c r="D11" s="19"/>
      <c r="E11" s="19"/>
      <c r="F11" s="19"/>
      <c r="G11" s="19"/>
    </row>
    <row r="12" spans="1:11" ht="12" customHeight="1" x14ac:dyDescent="0.2">
      <c r="A12" s="14"/>
      <c r="B12" s="20"/>
      <c r="C12" s="21"/>
      <c r="D12" s="22"/>
      <c r="E12" s="23"/>
      <c r="F12" s="23"/>
      <c r="G12" s="23"/>
    </row>
    <row r="13" spans="1:11" ht="12" customHeight="1" x14ac:dyDescent="0.2">
      <c r="A13" s="14" t="s">
        <v>68</v>
      </c>
      <c r="B13" s="15" t="s">
        <v>200</v>
      </c>
      <c r="C13" s="21">
        <v>7</v>
      </c>
      <c r="D13" s="22"/>
      <c r="E13" s="23"/>
      <c r="F13" s="23"/>
      <c r="G13" s="23"/>
    </row>
    <row r="14" spans="1:11" ht="12" customHeight="1" x14ac:dyDescent="0.2">
      <c r="A14" s="14"/>
      <c r="B14" s="15"/>
      <c r="C14" s="21"/>
      <c r="D14" s="22"/>
      <c r="E14" s="23"/>
      <c r="F14" s="23"/>
      <c r="G14" s="23"/>
    </row>
    <row r="15" spans="1:11" ht="12" customHeight="1" x14ac:dyDescent="0.2">
      <c r="A15" s="14" t="s">
        <v>84</v>
      </c>
      <c r="B15" s="15" t="s">
        <v>201</v>
      </c>
      <c r="C15" s="21">
        <v>8</v>
      </c>
      <c r="D15" s="22"/>
      <c r="E15" s="23"/>
      <c r="F15" s="23"/>
      <c r="G15" s="23"/>
    </row>
    <row r="16" spans="1:11" ht="12" customHeight="1" x14ac:dyDescent="0.2">
      <c r="A16" s="14"/>
      <c r="B16" s="13"/>
      <c r="C16" s="21"/>
      <c r="D16" s="22"/>
      <c r="E16" s="23"/>
      <c r="F16" s="23"/>
      <c r="G16" s="23"/>
    </row>
    <row r="17" spans="1:7" ht="12" customHeight="1" x14ac:dyDescent="0.2">
      <c r="A17" s="14" t="s">
        <v>85</v>
      </c>
      <c r="B17" s="15" t="s">
        <v>202</v>
      </c>
      <c r="C17" s="21">
        <v>9</v>
      </c>
      <c r="D17" s="22"/>
      <c r="E17" s="23"/>
      <c r="F17" s="23"/>
      <c r="G17" s="23"/>
    </row>
    <row r="18" spans="1:7" ht="12" customHeight="1" x14ac:dyDescent="0.2">
      <c r="A18" s="14"/>
      <c r="B18" s="13"/>
      <c r="C18" s="21"/>
      <c r="D18" s="22"/>
      <c r="E18" s="23"/>
      <c r="F18" s="23"/>
      <c r="G18" s="23"/>
    </row>
    <row r="19" spans="1:7" ht="12" customHeight="1" x14ac:dyDescent="0.2">
      <c r="A19" s="14" t="s">
        <v>86</v>
      </c>
      <c r="B19" s="15" t="s">
        <v>203</v>
      </c>
      <c r="C19" s="21">
        <v>10</v>
      </c>
      <c r="D19" s="22"/>
      <c r="E19" s="23"/>
      <c r="F19" s="23"/>
      <c r="G19" s="23"/>
    </row>
    <row r="20" spans="1:7" ht="12" customHeight="1" x14ac:dyDescent="0.2">
      <c r="A20" s="14"/>
      <c r="B20" s="19"/>
      <c r="C20" s="18"/>
      <c r="D20" s="19"/>
      <c r="E20" s="19"/>
      <c r="F20" s="19"/>
      <c r="G20" s="19"/>
    </row>
    <row r="21" spans="1:7" ht="12" customHeight="1" x14ac:dyDescent="0.2">
      <c r="A21" s="14"/>
      <c r="B21" s="20"/>
      <c r="C21" s="21"/>
      <c r="D21" s="22"/>
      <c r="E21" s="23"/>
      <c r="F21" s="23"/>
      <c r="G21" s="23"/>
    </row>
    <row r="22" spans="1:7" ht="12" customHeight="1" x14ac:dyDescent="0.2">
      <c r="A22" s="12" t="s">
        <v>42</v>
      </c>
      <c r="B22" s="13" t="s">
        <v>69</v>
      </c>
      <c r="C22" s="21"/>
      <c r="D22" s="22"/>
      <c r="E22" s="23"/>
      <c r="F22" s="23"/>
      <c r="G22" s="23"/>
    </row>
    <row r="23" spans="1:7" ht="12" customHeight="1" x14ac:dyDescent="0.2">
      <c r="A23" s="14"/>
      <c r="B23" s="19"/>
      <c r="C23" s="18"/>
      <c r="D23" s="19"/>
      <c r="E23" s="19"/>
      <c r="F23" s="19"/>
      <c r="G23" s="19"/>
    </row>
    <row r="24" spans="1:7" ht="23.1" customHeight="1" x14ac:dyDescent="0.2">
      <c r="A24" s="14" t="s">
        <v>46</v>
      </c>
      <c r="B24" s="19" t="s">
        <v>153</v>
      </c>
      <c r="C24" s="18">
        <v>11</v>
      </c>
      <c r="D24" s="19"/>
      <c r="E24" s="19"/>
      <c r="F24" s="19"/>
      <c r="G24" s="19"/>
    </row>
    <row r="25" spans="1:7" ht="12" customHeight="1" x14ac:dyDescent="0.2">
      <c r="A25" s="14"/>
      <c r="B25" s="20"/>
      <c r="C25" s="24"/>
      <c r="D25" s="22"/>
      <c r="E25" s="23"/>
      <c r="F25" s="23"/>
      <c r="G25" s="23"/>
    </row>
    <row r="26" spans="1:7" ht="12" customHeight="1" x14ac:dyDescent="0.2">
      <c r="A26" s="14" t="s">
        <v>87</v>
      </c>
      <c r="B26" s="19" t="s">
        <v>204</v>
      </c>
      <c r="C26" s="24">
        <v>12</v>
      </c>
      <c r="D26" s="22"/>
      <c r="E26" s="23"/>
      <c r="F26" s="23"/>
      <c r="G26" s="23"/>
    </row>
    <row r="27" spans="1:7" ht="12" customHeight="1" x14ac:dyDescent="0.2">
      <c r="A27" s="14"/>
      <c r="B27" s="19"/>
      <c r="C27" s="24"/>
      <c r="D27" s="22"/>
      <c r="E27" s="23"/>
      <c r="F27" s="23"/>
      <c r="G27" s="23"/>
    </row>
    <row r="28" spans="1:7" ht="12" customHeight="1" x14ac:dyDescent="0.2">
      <c r="A28" s="14" t="s">
        <v>88</v>
      </c>
      <c r="B28" s="19" t="s">
        <v>205</v>
      </c>
      <c r="C28" s="11">
        <v>13</v>
      </c>
    </row>
    <row r="29" spans="1:7" ht="12" customHeight="1" x14ac:dyDescent="0.2">
      <c r="A29" s="14"/>
      <c r="B29" s="19"/>
    </row>
    <row r="30" spans="1:7" ht="12" customHeight="1" x14ac:dyDescent="0.2">
      <c r="A30" s="14" t="s">
        <v>94</v>
      </c>
      <c r="B30" s="19" t="s">
        <v>206</v>
      </c>
      <c r="C30" s="11">
        <v>14</v>
      </c>
    </row>
    <row r="31" spans="1:7" ht="12" customHeight="1" x14ac:dyDescent="0.2">
      <c r="A31" s="14"/>
      <c r="B31" s="19"/>
    </row>
    <row r="32" spans="1:7" ht="12" customHeight="1" x14ac:dyDescent="0.2">
      <c r="A32" s="25" t="s">
        <v>43</v>
      </c>
      <c r="C32" s="11">
        <v>15</v>
      </c>
    </row>
    <row r="33" spans="1:3" ht="12" customHeight="1" x14ac:dyDescent="0.2">
      <c r="A33" s="14"/>
      <c r="B33" s="19"/>
    </row>
    <row r="34" spans="1:3" ht="12" customHeight="1" x14ac:dyDescent="0.2">
      <c r="A34" s="25" t="s">
        <v>70</v>
      </c>
      <c r="C34" s="11">
        <v>16</v>
      </c>
    </row>
    <row r="35" spans="1:3" ht="12" customHeight="1" x14ac:dyDescent="0.2">
      <c r="A35" s="25" t="s">
        <v>71</v>
      </c>
      <c r="C35" s="11">
        <v>17</v>
      </c>
    </row>
    <row r="36" spans="1:3" ht="12" customHeight="1" x14ac:dyDescent="0.2">
      <c r="A36" s="25" t="s">
        <v>72</v>
      </c>
      <c r="C36" s="11">
        <v>19</v>
      </c>
    </row>
    <row r="37" spans="1:3" ht="12" customHeight="1" x14ac:dyDescent="0.2">
      <c r="A37" s="25" t="s">
        <v>73</v>
      </c>
      <c r="C37" s="11">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05&amp;R&amp;"-,Standard"&amp;7&amp;P</oddFooter>
    <evenFooter>&amp;L&amp;"-,Standard"&amp;7&amp;P&amp;R&amp;"-,Standard"&amp;7StatA MV, Statistischer Bericht E213 2022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5" customWidth="1"/>
    <col min="2" max="7" width="10.7109375" style="5" customWidth="1"/>
    <col min="8" max="8" width="11.7109375" style="5" customWidth="1"/>
    <col min="9" max="16384" width="11.42578125" style="5"/>
  </cols>
  <sheetData>
    <row r="1" spans="1:8" s="52" customFormat="1" ht="75" customHeight="1" x14ac:dyDescent="0.2">
      <c r="A1" s="55" t="s">
        <v>65</v>
      </c>
      <c r="B1" s="55"/>
      <c r="C1" s="51"/>
      <c r="D1" s="51"/>
      <c r="E1" s="51"/>
      <c r="F1" s="51"/>
      <c r="G1" s="51"/>
      <c r="H1" s="51"/>
    </row>
    <row r="6" spans="1:8" s="53" customFormat="1" ht="12" customHeight="1" x14ac:dyDescent="0.2"/>
    <row r="11" spans="1:8" s="53" customFormat="1" ht="12" customHeight="1" x14ac:dyDescent="0.2"/>
    <row r="18" s="5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05&amp;R&amp;"-,Standard"&amp;7&amp;P</oddFooter>
    <evenFooter>&amp;L&amp;"-,Standard"&amp;7&amp;P&amp;R&amp;"-,Standard"&amp;7StatA MV, Statistischer Bericht E213 2022 05</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67" customWidth="1"/>
    <col min="2" max="2" width="10.28515625" style="67" customWidth="1"/>
    <col min="3" max="9" width="11.140625" style="67" customWidth="1"/>
    <col min="10" max="10" width="11.42578125" style="67" hidden="1" customWidth="1"/>
    <col min="11" max="16384" width="11.140625" style="67"/>
  </cols>
  <sheetData>
    <row r="1" spans="1:10" s="46" customFormat="1" ht="39.950000000000003" customHeight="1" x14ac:dyDescent="0.2">
      <c r="A1" s="143" t="s">
        <v>41</v>
      </c>
      <c r="B1" s="144"/>
      <c r="C1" s="140" t="s">
        <v>191</v>
      </c>
      <c r="D1" s="141"/>
      <c r="E1" s="141"/>
      <c r="F1" s="141"/>
      <c r="G1" s="141"/>
      <c r="H1" s="141"/>
      <c r="I1" s="142"/>
      <c r="J1" s="87"/>
    </row>
    <row r="2" spans="1:10" ht="35.1" customHeight="1" x14ac:dyDescent="0.2">
      <c r="A2" s="145" t="s">
        <v>48</v>
      </c>
      <c r="B2" s="146"/>
      <c r="C2" s="137" t="s">
        <v>148</v>
      </c>
      <c r="D2" s="138"/>
      <c r="E2" s="138"/>
      <c r="F2" s="138"/>
      <c r="G2" s="138"/>
      <c r="H2" s="138"/>
      <c r="I2" s="139"/>
      <c r="J2" s="88"/>
    </row>
    <row r="3" spans="1:10" ht="11.45" customHeight="1" x14ac:dyDescent="0.2">
      <c r="A3" s="147" t="s">
        <v>49</v>
      </c>
      <c r="B3" s="149" t="s">
        <v>23</v>
      </c>
      <c r="C3" s="149" t="s">
        <v>31</v>
      </c>
      <c r="D3" s="149" t="s">
        <v>184</v>
      </c>
      <c r="E3" s="149" t="s">
        <v>185</v>
      </c>
      <c r="F3" s="149" t="s">
        <v>32</v>
      </c>
      <c r="G3" s="149" t="s">
        <v>24</v>
      </c>
      <c r="H3" s="149" t="s">
        <v>146</v>
      </c>
      <c r="I3" s="150" t="s">
        <v>40</v>
      </c>
    </row>
    <row r="4" spans="1:10" ht="11.45" customHeight="1" x14ac:dyDescent="0.2">
      <c r="A4" s="148"/>
      <c r="B4" s="149"/>
      <c r="C4" s="149"/>
      <c r="D4" s="149"/>
      <c r="E4" s="149"/>
      <c r="F4" s="149"/>
      <c r="G4" s="149"/>
      <c r="H4" s="149"/>
      <c r="I4" s="150"/>
    </row>
    <row r="5" spans="1:10" ht="11.45" customHeight="1" x14ac:dyDescent="0.2">
      <c r="A5" s="148"/>
      <c r="B5" s="149"/>
      <c r="C5" s="149"/>
      <c r="D5" s="149"/>
      <c r="E5" s="149"/>
      <c r="F5" s="149"/>
      <c r="G5" s="149"/>
      <c r="H5" s="149"/>
      <c r="I5" s="150"/>
    </row>
    <row r="6" spans="1:10" ht="11.45" customHeight="1" x14ac:dyDescent="0.2">
      <c r="A6" s="148"/>
      <c r="B6" s="149"/>
      <c r="C6" s="149"/>
      <c r="D6" s="149"/>
      <c r="E6" s="149"/>
      <c r="F6" s="149"/>
      <c r="G6" s="149"/>
      <c r="H6" s="149"/>
      <c r="I6" s="150"/>
    </row>
    <row r="7" spans="1:10" ht="11.45" customHeight="1" x14ac:dyDescent="0.2">
      <c r="A7" s="148"/>
      <c r="B7" s="149"/>
      <c r="C7" s="149" t="s">
        <v>25</v>
      </c>
      <c r="D7" s="149"/>
      <c r="E7" s="149"/>
      <c r="F7" s="101" t="s">
        <v>96</v>
      </c>
      <c r="G7" s="149" t="s">
        <v>27</v>
      </c>
      <c r="H7" s="149"/>
      <c r="I7" s="150"/>
    </row>
    <row r="8" spans="1:10" s="49" customFormat="1" ht="11.45" customHeight="1" x14ac:dyDescent="0.2">
      <c r="A8" s="47">
        <v>1</v>
      </c>
      <c r="B8" s="48">
        <v>2</v>
      </c>
      <c r="C8" s="48">
        <v>3</v>
      </c>
      <c r="D8" s="48">
        <v>4</v>
      </c>
      <c r="E8" s="48">
        <v>5</v>
      </c>
      <c r="F8" s="48">
        <v>6</v>
      </c>
      <c r="G8" s="48">
        <v>7</v>
      </c>
      <c r="H8" s="48">
        <v>8</v>
      </c>
      <c r="I8" s="89">
        <v>9</v>
      </c>
    </row>
    <row r="9" spans="1:10" ht="11.45" customHeight="1" x14ac:dyDescent="0.2">
      <c r="A9" s="75"/>
      <c r="B9" s="69"/>
      <c r="C9" s="57"/>
      <c r="D9" s="57"/>
      <c r="E9" s="57"/>
      <c r="F9" s="57"/>
      <c r="G9" s="60"/>
      <c r="H9" s="61"/>
      <c r="I9" s="61"/>
    </row>
    <row r="10" spans="1:10" ht="11.45" customHeight="1" x14ac:dyDescent="0.2">
      <c r="A10" s="45">
        <f>IF(C10&lt;&gt;"",COUNTA($C$10:C10),"")</f>
        <v>1</v>
      </c>
      <c r="B10" s="56">
        <v>2010</v>
      </c>
      <c r="C10" s="57">
        <v>256</v>
      </c>
      <c r="D10" s="57">
        <v>195</v>
      </c>
      <c r="E10" s="57">
        <v>8434</v>
      </c>
      <c r="F10" s="57">
        <v>10037</v>
      </c>
      <c r="G10" s="57">
        <v>211571</v>
      </c>
      <c r="H10" s="57">
        <v>994968</v>
      </c>
      <c r="I10" s="57">
        <v>794649</v>
      </c>
    </row>
    <row r="11" spans="1:10" ht="6" customHeight="1" x14ac:dyDescent="0.2">
      <c r="A11" s="45" t="str">
        <f>IF(C11&lt;&gt;"",COUNTA($C$10:C11),"")</f>
        <v/>
      </c>
      <c r="B11" s="56"/>
      <c r="C11" s="57"/>
      <c r="D11" s="57"/>
      <c r="E11" s="57"/>
      <c r="F11" s="57"/>
      <c r="G11" s="57"/>
      <c r="H11" s="57"/>
      <c r="I11" s="57"/>
    </row>
    <row r="12" spans="1:10" ht="11.45" customHeight="1" x14ac:dyDescent="0.2">
      <c r="A12" s="45">
        <f>IF(C12&lt;&gt;"",COUNTA($C$10:C12),"")</f>
        <v>2</v>
      </c>
      <c r="B12" s="56" t="s">
        <v>50</v>
      </c>
      <c r="C12" s="57">
        <v>124</v>
      </c>
      <c r="D12" s="57">
        <v>194</v>
      </c>
      <c r="E12" s="57">
        <v>8217</v>
      </c>
      <c r="F12" s="57">
        <v>4304</v>
      </c>
      <c r="G12" s="57">
        <v>94934</v>
      </c>
      <c r="H12" s="57">
        <v>359190</v>
      </c>
      <c r="I12" s="57">
        <v>359925</v>
      </c>
    </row>
    <row r="13" spans="1:10" ht="11.45" customHeight="1" x14ac:dyDescent="0.2">
      <c r="A13" s="45">
        <f>IF(C13&lt;&gt;"",COUNTA($C$10:C13),"")</f>
        <v>3</v>
      </c>
      <c r="B13" s="56" t="s">
        <v>51</v>
      </c>
      <c r="C13" s="57">
        <v>132</v>
      </c>
      <c r="D13" s="57">
        <v>197</v>
      </c>
      <c r="E13" s="57">
        <v>8651</v>
      </c>
      <c r="F13" s="57">
        <v>5733</v>
      </c>
      <c r="G13" s="57">
        <v>116637</v>
      </c>
      <c r="H13" s="57">
        <v>635778</v>
      </c>
      <c r="I13" s="57">
        <v>434724</v>
      </c>
    </row>
    <row r="14" spans="1:10" ht="11.45" customHeight="1" x14ac:dyDescent="0.2">
      <c r="A14" s="45" t="str">
        <f>IF(C14&lt;&gt;"",COUNTA($C$10:C14),"")</f>
        <v/>
      </c>
      <c r="B14" s="56"/>
      <c r="C14" s="57"/>
      <c r="D14" s="57"/>
      <c r="E14" s="57"/>
      <c r="F14" s="57"/>
      <c r="G14" s="57"/>
      <c r="H14" s="57"/>
      <c r="I14" s="57"/>
    </row>
    <row r="15" spans="1:10" ht="11.45" customHeight="1" x14ac:dyDescent="0.2">
      <c r="A15" s="45">
        <f>IF(C15&lt;&gt;"",COUNTA($C$10:C15),"")</f>
        <v>4</v>
      </c>
      <c r="B15" s="56">
        <v>2015</v>
      </c>
      <c r="C15" s="57">
        <v>254</v>
      </c>
      <c r="D15" s="57">
        <v>213</v>
      </c>
      <c r="E15" s="57">
        <v>8719</v>
      </c>
      <c r="F15" s="57">
        <v>11171</v>
      </c>
      <c r="G15" s="57">
        <v>259152</v>
      </c>
      <c r="H15" s="57">
        <v>1157627</v>
      </c>
      <c r="I15" s="57">
        <v>1008583</v>
      </c>
    </row>
    <row r="16" spans="1:10" ht="6" customHeight="1" x14ac:dyDescent="0.2">
      <c r="A16" s="45" t="str">
        <f>IF(C16&lt;&gt;"",COUNTA($C$10:C16),"")</f>
        <v/>
      </c>
      <c r="B16" s="56"/>
      <c r="C16" s="57"/>
      <c r="D16" s="57"/>
      <c r="E16" s="57"/>
      <c r="F16" s="57"/>
      <c r="G16" s="57"/>
      <c r="H16" s="57"/>
      <c r="I16" s="57"/>
    </row>
    <row r="17" spans="1:9" ht="11.45" customHeight="1" x14ac:dyDescent="0.2">
      <c r="A17" s="45">
        <f>IF(C17&lt;&gt;"",COUNTA($C$10:C17),"")</f>
        <v>5</v>
      </c>
      <c r="B17" s="56" t="s">
        <v>50</v>
      </c>
      <c r="C17" s="57">
        <v>123</v>
      </c>
      <c r="D17" s="57">
        <v>213</v>
      </c>
      <c r="E17" s="57">
        <v>8604</v>
      </c>
      <c r="F17" s="57">
        <v>5095</v>
      </c>
      <c r="G17" s="57">
        <v>121180</v>
      </c>
      <c r="H17" s="57">
        <v>452814</v>
      </c>
      <c r="I17" s="57">
        <v>501751</v>
      </c>
    </row>
    <row r="18" spans="1:9" ht="11.25" customHeight="1" x14ac:dyDescent="0.2">
      <c r="A18" s="45">
        <f>IF(C18&lt;&gt;"",COUNTA($C$10:C18),"")</f>
        <v>6</v>
      </c>
      <c r="B18" s="56" t="s">
        <v>51</v>
      </c>
      <c r="C18" s="57">
        <v>131</v>
      </c>
      <c r="D18" s="57">
        <v>213</v>
      </c>
      <c r="E18" s="57">
        <v>8846</v>
      </c>
      <c r="F18" s="57">
        <v>6083</v>
      </c>
      <c r="G18" s="57">
        <v>138033</v>
      </c>
      <c r="H18" s="57">
        <v>704125</v>
      </c>
      <c r="I18" s="57">
        <v>509170</v>
      </c>
    </row>
    <row r="19" spans="1:9" ht="11.45" customHeight="1" x14ac:dyDescent="0.2">
      <c r="A19" s="45" t="str">
        <f>IF(C19&lt;&gt;"",COUNTA($C$10:C19),"")</f>
        <v/>
      </c>
      <c r="B19" s="56"/>
      <c r="C19" s="57"/>
      <c r="D19" s="58"/>
      <c r="E19" s="58"/>
      <c r="F19" s="58"/>
      <c r="G19" s="57"/>
      <c r="H19" s="57"/>
      <c r="I19" s="57"/>
    </row>
    <row r="20" spans="1:9" ht="11.45" customHeight="1" x14ac:dyDescent="0.2">
      <c r="A20" s="45">
        <f>IF(C20&lt;&gt;"",COUNTA($C$10:C20),"")</f>
        <v>7</v>
      </c>
      <c r="B20" s="56">
        <v>2020</v>
      </c>
      <c r="C20" s="57">
        <v>255</v>
      </c>
      <c r="D20" s="57">
        <v>218</v>
      </c>
      <c r="E20" s="57">
        <v>9742</v>
      </c>
      <c r="F20" s="57">
        <v>12386</v>
      </c>
      <c r="G20" s="57">
        <v>350955</v>
      </c>
      <c r="H20" s="57">
        <v>1787767</v>
      </c>
      <c r="I20" s="57">
        <v>1615385</v>
      </c>
    </row>
    <row r="21" spans="1:9" ht="6" customHeight="1" x14ac:dyDescent="0.2">
      <c r="A21" s="45" t="str">
        <f>IF(C21&lt;&gt;"",COUNTA($C$10:C21),"")</f>
        <v/>
      </c>
      <c r="B21" s="56"/>
      <c r="C21" s="57"/>
      <c r="D21" s="57"/>
      <c r="E21" s="57"/>
      <c r="F21" s="57"/>
      <c r="G21" s="57"/>
      <c r="H21" s="57"/>
      <c r="I21" s="57"/>
    </row>
    <row r="22" spans="1:9" ht="11.45" customHeight="1" x14ac:dyDescent="0.2">
      <c r="A22" s="45">
        <f>IF(C22&lt;&gt;"",COUNTA($C$10:C22),"")</f>
        <v>8</v>
      </c>
      <c r="B22" s="56" t="s">
        <v>50</v>
      </c>
      <c r="C22" s="57">
        <v>124</v>
      </c>
      <c r="D22" s="57">
        <v>218</v>
      </c>
      <c r="E22" s="57">
        <v>9682</v>
      </c>
      <c r="F22" s="57">
        <v>5906</v>
      </c>
      <c r="G22" s="57">
        <v>165211</v>
      </c>
      <c r="H22" s="57">
        <v>785182</v>
      </c>
      <c r="I22" s="57">
        <v>802816</v>
      </c>
    </row>
    <row r="23" spans="1:9" ht="11.45" customHeight="1" x14ac:dyDescent="0.2">
      <c r="A23" s="45">
        <f>IF(C23&lt;&gt;"",COUNTA($C$10:C23),"")</f>
        <v>9</v>
      </c>
      <c r="B23" s="56" t="s">
        <v>51</v>
      </c>
      <c r="C23" s="57">
        <v>131</v>
      </c>
      <c r="D23" s="57">
        <v>218</v>
      </c>
      <c r="E23" s="57">
        <v>9801</v>
      </c>
      <c r="F23" s="57">
        <v>6480</v>
      </c>
      <c r="G23" s="57">
        <v>185744</v>
      </c>
      <c r="H23" s="57">
        <v>1002585</v>
      </c>
      <c r="I23" s="57">
        <v>812569</v>
      </c>
    </row>
    <row r="24" spans="1:9" ht="11.45" customHeight="1" x14ac:dyDescent="0.2">
      <c r="A24" s="45" t="str">
        <f>IF(C24&lt;&gt;"",COUNTA($C$10:C24),"")</f>
        <v/>
      </c>
      <c r="B24" s="56"/>
      <c r="C24" s="57"/>
      <c r="D24" s="58"/>
      <c r="E24" s="58"/>
      <c r="F24" s="58"/>
      <c r="G24" s="58"/>
      <c r="H24" s="58"/>
      <c r="I24" s="58"/>
    </row>
    <row r="25" spans="1:9" ht="11.45" customHeight="1" x14ac:dyDescent="0.2">
      <c r="A25" s="45">
        <f>IF(C25&lt;&gt;"",COUNTA($C$10:C25),"")</f>
        <v>10</v>
      </c>
      <c r="B25" s="56">
        <v>2021</v>
      </c>
      <c r="C25" s="57">
        <v>256</v>
      </c>
      <c r="D25" s="57">
        <v>229</v>
      </c>
      <c r="E25" s="57">
        <v>10220</v>
      </c>
      <c r="F25" s="57">
        <v>12447</v>
      </c>
      <c r="G25" s="57">
        <v>372626</v>
      </c>
      <c r="H25" s="57">
        <v>1764917</v>
      </c>
      <c r="I25" s="57">
        <v>1345435</v>
      </c>
    </row>
    <row r="26" spans="1:9" ht="6" customHeight="1" x14ac:dyDescent="0.2">
      <c r="A26" s="45" t="str">
        <f>IF(C26&lt;&gt;"",COUNTA($C$10:C26),"")</f>
        <v/>
      </c>
      <c r="B26" s="56"/>
      <c r="C26" s="57"/>
      <c r="D26" s="57"/>
      <c r="E26" s="57"/>
      <c r="F26" s="57"/>
      <c r="G26" s="60"/>
      <c r="H26" s="61"/>
      <c r="I26" s="61"/>
    </row>
    <row r="27" spans="1:9" ht="11.45" customHeight="1" x14ac:dyDescent="0.2">
      <c r="A27" s="45">
        <f>IF(C27&lt;&gt;"",COUNTA($C$10:C27),"")</f>
        <v>11</v>
      </c>
      <c r="B27" s="56" t="s">
        <v>50</v>
      </c>
      <c r="C27" s="57">
        <v>124</v>
      </c>
      <c r="D27" s="57">
        <v>230</v>
      </c>
      <c r="E27" s="57">
        <v>10159</v>
      </c>
      <c r="F27" s="57">
        <v>5904</v>
      </c>
      <c r="G27" s="57">
        <v>173074</v>
      </c>
      <c r="H27" s="57">
        <v>700814</v>
      </c>
      <c r="I27" s="57">
        <v>700041</v>
      </c>
    </row>
    <row r="28" spans="1:9" ht="11.45" customHeight="1" x14ac:dyDescent="0.2">
      <c r="A28" s="45">
        <f>IF(C28&lt;&gt;"",COUNTA($C$10:C28),"")</f>
        <v>12</v>
      </c>
      <c r="B28" s="56" t="s">
        <v>51</v>
      </c>
      <c r="C28" s="57">
        <v>132</v>
      </c>
      <c r="D28" s="57">
        <v>228</v>
      </c>
      <c r="E28" s="57">
        <v>10282</v>
      </c>
      <c r="F28" s="57">
        <v>6543</v>
      </c>
      <c r="G28" s="57">
        <v>199553</v>
      </c>
      <c r="H28" s="57">
        <v>1064103</v>
      </c>
      <c r="I28" s="57">
        <v>645394</v>
      </c>
    </row>
    <row r="29" spans="1:9" ht="11.45" customHeight="1" x14ac:dyDescent="0.2">
      <c r="A29" s="45" t="str">
        <f>IF(C29&lt;&gt;"",COUNTA($C$10:C29),"")</f>
        <v/>
      </c>
      <c r="B29" s="56"/>
      <c r="C29" s="57"/>
      <c r="D29" s="57"/>
      <c r="E29" s="57"/>
      <c r="F29" s="57"/>
      <c r="G29" s="57"/>
      <c r="H29" s="57"/>
      <c r="I29" s="57"/>
    </row>
    <row r="30" spans="1:9" ht="11.45" customHeight="1" x14ac:dyDescent="0.2">
      <c r="A30" s="45" t="str">
        <f>IF(C30&lt;&gt;"",COUNTA($C$10:C30),"")</f>
        <v/>
      </c>
      <c r="B30" s="59">
        <v>2022</v>
      </c>
      <c r="C30" s="57"/>
      <c r="D30" s="57"/>
      <c r="E30" s="57"/>
      <c r="F30" s="57"/>
      <c r="G30" s="57"/>
      <c r="H30" s="57"/>
      <c r="I30" s="57"/>
    </row>
    <row r="31" spans="1:9" ht="6" customHeight="1" x14ac:dyDescent="0.2">
      <c r="A31" s="45"/>
      <c r="B31" s="59"/>
      <c r="C31" s="57"/>
      <c r="D31" s="57"/>
      <c r="E31" s="57"/>
      <c r="F31" s="57"/>
      <c r="G31" s="57"/>
      <c r="H31" s="57"/>
      <c r="I31" s="57"/>
    </row>
    <row r="32" spans="1:9" ht="11.45" customHeight="1" x14ac:dyDescent="0.2">
      <c r="A32" s="45">
        <f>IF(C32&lt;&gt;"",COUNTA($C$10:C32),"")</f>
        <v>13</v>
      </c>
      <c r="B32" s="56" t="s">
        <v>50</v>
      </c>
      <c r="C32" s="57" t="s">
        <v>9</v>
      </c>
      <c r="D32" s="57" t="s">
        <v>9</v>
      </c>
      <c r="E32" s="57" t="s">
        <v>9</v>
      </c>
      <c r="F32" s="57" t="s">
        <v>9</v>
      </c>
      <c r="G32" s="57" t="s">
        <v>9</v>
      </c>
      <c r="H32" s="57" t="s">
        <v>9</v>
      </c>
      <c r="I32" s="57" t="s">
        <v>9</v>
      </c>
    </row>
    <row r="33" spans="1:9" ht="11.45" customHeight="1" x14ac:dyDescent="0.2">
      <c r="A33" s="45">
        <f>IF(C33&lt;&gt;"",COUNTA($C$10:C33),"")</f>
        <v>14</v>
      </c>
      <c r="B33" s="56" t="s">
        <v>51</v>
      </c>
      <c r="C33" s="57" t="s">
        <v>9</v>
      </c>
      <c r="D33" s="57" t="s">
        <v>9</v>
      </c>
      <c r="E33" s="57" t="s">
        <v>9</v>
      </c>
      <c r="F33" s="57" t="s">
        <v>9</v>
      </c>
      <c r="G33" s="57" t="s">
        <v>9</v>
      </c>
      <c r="H33" s="57" t="s">
        <v>9</v>
      </c>
      <c r="I33" s="57" t="s">
        <v>9</v>
      </c>
    </row>
    <row r="34" spans="1:9" ht="11.45" customHeight="1" x14ac:dyDescent="0.2">
      <c r="A34" s="45" t="str">
        <f>IF(C34&lt;&gt;"",COUNTA($C$10:C34),"")</f>
        <v/>
      </c>
      <c r="B34" s="56"/>
      <c r="C34" s="57"/>
      <c r="D34" s="57"/>
      <c r="E34" s="57"/>
      <c r="F34" s="57"/>
      <c r="G34" s="60"/>
      <c r="H34" s="61"/>
      <c r="I34" s="61"/>
    </row>
    <row r="35" spans="1:9" ht="11.45" customHeight="1" x14ac:dyDescent="0.2">
      <c r="A35" s="45">
        <f>IF(C35&lt;&gt;"",COUNTA($C$10:C35),"")</f>
        <v>15</v>
      </c>
      <c r="B35" s="56" t="s">
        <v>52</v>
      </c>
      <c r="C35" s="57">
        <v>21</v>
      </c>
      <c r="D35" s="57">
        <v>241</v>
      </c>
      <c r="E35" s="57">
        <v>10517</v>
      </c>
      <c r="F35" s="57">
        <v>864</v>
      </c>
      <c r="G35" s="57">
        <v>28158</v>
      </c>
      <c r="H35" s="57">
        <v>86808</v>
      </c>
      <c r="I35" s="57">
        <v>108757</v>
      </c>
    </row>
    <row r="36" spans="1:9" ht="11.45" customHeight="1" x14ac:dyDescent="0.2">
      <c r="A36" s="45">
        <f>IF(C36&lt;&gt;"",COUNTA($C$10:C36),"")</f>
        <v>16</v>
      </c>
      <c r="B36" s="56" t="s">
        <v>53</v>
      </c>
      <c r="C36" s="57">
        <v>20</v>
      </c>
      <c r="D36" s="57">
        <v>239</v>
      </c>
      <c r="E36" s="57">
        <v>10421</v>
      </c>
      <c r="F36" s="57">
        <v>866</v>
      </c>
      <c r="G36" s="57">
        <v>27105</v>
      </c>
      <c r="H36" s="57">
        <v>110298</v>
      </c>
      <c r="I36" s="57">
        <v>104642</v>
      </c>
    </row>
    <row r="37" spans="1:9" ht="11.45" customHeight="1" x14ac:dyDescent="0.2">
      <c r="A37" s="45">
        <f>IF(C37&lt;&gt;"",COUNTA($C$10:C37),"")</f>
        <v>17</v>
      </c>
      <c r="B37" s="56" t="s">
        <v>54</v>
      </c>
      <c r="C37" s="57">
        <v>23</v>
      </c>
      <c r="D37" s="57">
        <v>239</v>
      </c>
      <c r="E37" s="57">
        <v>10443</v>
      </c>
      <c r="F37" s="57">
        <v>1219</v>
      </c>
      <c r="G37" s="57">
        <v>32346</v>
      </c>
      <c r="H37" s="57">
        <v>159437</v>
      </c>
      <c r="I37" s="57">
        <v>146971</v>
      </c>
    </row>
    <row r="38" spans="1:9" ht="11.45" customHeight="1" x14ac:dyDescent="0.2">
      <c r="A38" s="45">
        <f>IF(C38&lt;&gt;"",COUNTA($C$10:C38),"")</f>
        <v>18</v>
      </c>
      <c r="B38" s="56" t="s">
        <v>55</v>
      </c>
      <c r="C38" s="57">
        <v>19</v>
      </c>
      <c r="D38" s="57">
        <v>239</v>
      </c>
      <c r="E38" s="57">
        <v>10470</v>
      </c>
      <c r="F38" s="57">
        <v>1054</v>
      </c>
      <c r="G38" s="57">
        <v>32341</v>
      </c>
      <c r="H38" s="57">
        <v>149677</v>
      </c>
      <c r="I38" s="57">
        <v>122799</v>
      </c>
    </row>
    <row r="39" spans="1:9" ht="11.45" customHeight="1" x14ac:dyDescent="0.2">
      <c r="A39" s="45">
        <f>IF(C39&lt;&gt;"",COUNTA($C$10:C39),"")</f>
        <v>19</v>
      </c>
      <c r="B39" s="56" t="s">
        <v>56</v>
      </c>
      <c r="C39" s="57">
        <v>21</v>
      </c>
      <c r="D39" s="57">
        <v>238</v>
      </c>
      <c r="E39" s="57">
        <v>10498</v>
      </c>
      <c r="F39" s="57">
        <v>1165</v>
      </c>
      <c r="G39" s="57">
        <v>35245</v>
      </c>
      <c r="H39" s="57">
        <v>164812</v>
      </c>
      <c r="I39" s="57">
        <v>155639</v>
      </c>
    </row>
    <row r="40" spans="1:9" ht="11.45" customHeight="1" x14ac:dyDescent="0.2">
      <c r="A40" s="45">
        <f>IF(C40&lt;&gt;"",COUNTA($C$10:C40),"")</f>
        <v>20</v>
      </c>
      <c r="B40" s="56" t="s">
        <v>57</v>
      </c>
      <c r="C40" s="57">
        <v>21</v>
      </c>
      <c r="D40" s="57" t="s">
        <v>9</v>
      </c>
      <c r="E40" s="57" t="s">
        <v>9</v>
      </c>
      <c r="F40" s="57" t="s">
        <v>9</v>
      </c>
      <c r="G40" s="57" t="s">
        <v>9</v>
      </c>
      <c r="H40" s="57" t="s">
        <v>9</v>
      </c>
      <c r="I40" s="57" t="s">
        <v>9</v>
      </c>
    </row>
    <row r="41" spans="1:9" ht="11.45" customHeight="1" x14ac:dyDescent="0.2">
      <c r="A41" s="45">
        <f>IF(C41&lt;&gt;"",COUNTA($C$10:C41),"")</f>
        <v>21</v>
      </c>
      <c r="B41" s="56" t="s">
        <v>58</v>
      </c>
      <c r="C41" s="57">
        <v>21</v>
      </c>
      <c r="D41" s="57" t="s">
        <v>9</v>
      </c>
      <c r="E41" s="57" t="s">
        <v>9</v>
      </c>
      <c r="F41" s="57" t="s">
        <v>9</v>
      </c>
      <c r="G41" s="57" t="s">
        <v>9</v>
      </c>
      <c r="H41" s="57" t="s">
        <v>9</v>
      </c>
      <c r="I41" s="57" t="s">
        <v>9</v>
      </c>
    </row>
    <row r="42" spans="1:9" ht="11.45" customHeight="1" x14ac:dyDescent="0.2">
      <c r="A42" s="45">
        <f>IF(C42&lt;&gt;"",COUNTA($C$10:C42),"")</f>
        <v>22</v>
      </c>
      <c r="B42" s="56" t="s">
        <v>59</v>
      </c>
      <c r="C42" s="57">
        <v>23</v>
      </c>
      <c r="D42" s="57" t="s">
        <v>9</v>
      </c>
      <c r="E42" s="57" t="s">
        <v>9</v>
      </c>
      <c r="F42" s="57" t="s">
        <v>9</v>
      </c>
      <c r="G42" s="57" t="s">
        <v>9</v>
      </c>
      <c r="H42" s="57" t="s">
        <v>9</v>
      </c>
      <c r="I42" s="57" t="s">
        <v>9</v>
      </c>
    </row>
    <row r="43" spans="1:9" ht="11.45" customHeight="1" x14ac:dyDescent="0.2">
      <c r="A43" s="45">
        <f>IF(C43&lt;&gt;"",COUNTA($C$10:C43),"")</f>
        <v>23</v>
      </c>
      <c r="B43" s="56" t="s">
        <v>60</v>
      </c>
      <c r="C43" s="57">
        <v>22</v>
      </c>
      <c r="D43" s="57" t="s">
        <v>9</v>
      </c>
      <c r="E43" s="57" t="s">
        <v>9</v>
      </c>
      <c r="F43" s="57" t="s">
        <v>9</v>
      </c>
      <c r="G43" s="57" t="s">
        <v>9</v>
      </c>
      <c r="H43" s="57" t="s">
        <v>9</v>
      </c>
      <c r="I43" s="57" t="s">
        <v>9</v>
      </c>
    </row>
    <row r="44" spans="1:9" ht="11.45" customHeight="1" x14ac:dyDescent="0.2">
      <c r="A44" s="45">
        <f>IF(C44&lt;&gt;"",COUNTA($C$10:C44),"")</f>
        <v>24</v>
      </c>
      <c r="B44" s="56" t="s">
        <v>61</v>
      </c>
      <c r="C44" s="57">
        <v>19</v>
      </c>
      <c r="D44" s="57" t="s">
        <v>9</v>
      </c>
      <c r="E44" s="57" t="s">
        <v>9</v>
      </c>
      <c r="F44" s="57" t="s">
        <v>9</v>
      </c>
      <c r="G44" s="57" t="s">
        <v>9</v>
      </c>
      <c r="H44" s="57" t="s">
        <v>9</v>
      </c>
      <c r="I44" s="57" t="s">
        <v>9</v>
      </c>
    </row>
    <row r="45" spans="1:9" ht="11.45" customHeight="1" x14ac:dyDescent="0.2">
      <c r="A45" s="45">
        <f>IF(C45&lt;&gt;"",COUNTA($C$10:C45),"")</f>
        <v>25</v>
      </c>
      <c r="B45" s="56" t="s">
        <v>62</v>
      </c>
      <c r="C45" s="57">
        <v>22</v>
      </c>
      <c r="D45" s="57" t="s">
        <v>9</v>
      </c>
      <c r="E45" s="57" t="s">
        <v>9</v>
      </c>
      <c r="F45" s="57" t="s">
        <v>9</v>
      </c>
      <c r="G45" s="57" t="s">
        <v>9</v>
      </c>
      <c r="H45" s="57" t="s">
        <v>9</v>
      </c>
      <c r="I45" s="57" t="s">
        <v>9</v>
      </c>
    </row>
    <row r="46" spans="1:9" ht="11.45" customHeight="1" x14ac:dyDescent="0.2">
      <c r="A46" s="45">
        <f>IF(C46&lt;&gt;"",COUNTA($C$10:C46),"")</f>
        <v>26</v>
      </c>
      <c r="B46" s="56" t="s">
        <v>63</v>
      </c>
      <c r="C46" s="57">
        <v>21</v>
      </c>
      <c r="D46" s="57" t="s">
        <v>9</v>
      </c>
      <c r="E46" s="57" t="s">
        <v>9</v>
      </c>
      <c r="F46" s="57" t="s">
        <v>9</v>
      </c>
      <c r="G46" s="57" t="s">
        <v>9</v>
      </c>
      <c r="H46" s="57" t="s">
        <v>9</v>
      </c>
      <c r="I46" s="57" t="s">
        <v>9</v>
      </c>
    </row>
    <row r="47" spans="1:9" s="90" customFormat="1" ht="11.45" customHeight="1" x14ac:dyDescent="0.2">
      <c r="A47" s="86" t="str">
        <f>IF(C47&lt;&gt;"",COUNTA($C$10:C47),"")</f>
        <v/>
      </c>
    </row>
  </sheetData>
  <mergeCells count="15">
    <mergeCell ref="C2:I2"/>
    <mergeCell ref="C1:I1"/>
    <mergeCell ref="A1:B1"/>
    <mergeCell ref="A2:B2"/>
    <mergeCell ref="A3:A7"/>
    <mergeCell ref="B3:B7"/>
    <mergeCell ref="H3:H6"/>
    <mergeCell ref="E3:E6"/>
    <mergeCell ref="F3:F6"/>
    <mergeCell ref="G7:I7"/>
    <mergeCell ref="D3:D6"/>
    <mergeCell ref="C3:C6"/>
    <mergeCell ref="C7:E7"/>
    <mergeCell ref="I3:I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05&amp;R&amp;"-,Standard"&amp;7&amp;P</oddFooter>
    <evenFooter>&amp;L&amp;"-,Standard"&amp;7&amp;P&amp;R&amp;"-,Standard"&amp;7StatA MV, Statistischer Bericht E213 2022 05</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7" customWidth="1"/>
    <col min="2" max="2" width="5.5703125" style="67" customWidth="1"/>
    <col min="3" max="3" width="27.5703125" style="67" customWidth="1"/>
    <col min="4" max="4" width="7.7109375" style="67" customWidth="1"/>
    <col min="5" max="7" width="8.7109375" style="67" customWidth="1"/>
    <col min="8" max="8" width="9.7109375" style="67" customWidth="1"/>
    <col min="9" max="9" width="11.7109375" style="67" customWidth="1"/>
    <col min="10" max="16384" width="11.42578125" style="67"/>
  </cols>
  <sheetData>
    <row r="1" spans="1:9" s="46" customFormat="1" ht="39.950000000000003" customHeight="1" x14ac:dyDescent="0.2">
      <c r="A1" s="143" t="s">
        <v>41</v>
      </c>
      <c r="B1" s="144"/>
      <c r="C1" s="144"/>
      <c r="D1" s="144"/>
      <c r="E1" s="140" t="s">
        <v>191</v>
      </c>
      <c r="F1" s="151"/>
      <c r="G1" s="151"/>
      <c r="H1" s="151"/>
      <c r="I1" s="152"/>
    </row>
    <row r="2" spans="1:9" ht="35.1" customHeight="1" x14ac:dyDescent="0.2">
      <c r="A2" s="145" t="s">
        <v>83</v>
      </c>
      <c r="B2" s="146"/>
      <c r="C2" s="146"/>
      <c r="D2" s="146"/>
      <c r="E2" s="137" t="s">
        <v>207</v>
      </c>
      <c r="F2" s="137"/>
      <c r="G2" s="137"/>
      <c r="H2" s="137"/>
      <c r="I2" s="153"/>
    </row>
    <row r="3" spans="1:9" ht="11.45" customHeight="1" x14ac:dyDescent="0.2">
      <c r="A3" s="147" t="s">
        <v>49</v>
      </c>
      <c r="B3" s="149" t="s">
        <v>122</v>
      </c>
      <c r="C3" s="149" t="s">
        <v>28</v>
      </c>
      <c r="D3" s="149" t="s">
        <v>145</v>
      </c>
      <c r="E3" s="155" t="s">
        <v>208</v>
      </c>
      <c r="F3" s="149" t="s">
        <v>195</v>
      </c>
      <c r="G3" s="149" t="s">
        <v>209</v>
      </c>
      <c r="H3" s="149" t="s">
        <v>210</v>
      </c>
      <c r="I3" s="150"/>
    </row>
    <row r="4" spans="1:9" ht="11.45" customHeight="1" x14ac:dyDescent="0.2">
      <c r="A4" s="148"/>
      <c r="B4" s="154"/>
      <c r="C4" s="149"/>
      <c r="D4" s="149"/>
      <c r="E4" s="156"/>
      <c r="F4" s="149"/>
      <c r="G4" s="149"/>
      <c r="H4" s="149" t="s">
        <v>119</v>
      </c>
      <c r="I4" s="150" t="s">
        <v>178</v>
      </c>
    </row>
    <row r="5" spans="1:9" ht="11.45" customHeight="1" x14ac:dyDescent="0.2">
      <c r="A5" s="148"/>
      <c r="B5" s="154"/>
      <c r="C5" s="149"/>
      <c r="D5" s="149"/>
      <c r="E5" s="156"/>
      <c r="F5" s="149"/>
      <c r="G5" s="149"/>
      <c r="H5" s="149"/>
      <c r="I5" s="150"/>
    </row>
    <row r="6" spans="1:9" ht="11.45" customHeight="1" x14ac:dyDescent="0.2">
      <c r="A6" s="148"/>
      <c r="B6" s="154"/>
      <c r="C6" s="149"/>
      <c r="D6" s="149"/>
      <c r="E6" s="157"/>
      <c r="F6" s="149"/>
      <c r="G6" s="149"/>
      <c r="H6" s="149" t="s">
        <v>149</v>
      </c>
      <c r="I6" s="150"/>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91"/>
      <c r="E8" s="63"/>
      <c r="F8" s="63"/>
      <c r="G8" s="63"/>
      <c r="H8" s="62"/>
      <c r="I8" s="62"/>
    </row>
    <row r="9" spans="1:9" ht="11.45" customHeight="1" x14ac:dyDescent="0.2">
      <c r="A9" s="45">
        <f>IF(F9&lt;&gt;"",COUNTA($F9:F$9),"")</f>
        <v>1</v>
      </c>
      <c r="B9" s="56"/>
      <c r="C9" s="56" t="s">
        <v>75</v>
      </c>
      <c r="D9" s="64" t="s">
        <v>25</v>
      </c>
      <c r="E9" s="63">
        <v>238</v>
      </c>
      <c r="F9" s="63">
        <v>239</v>
      </c>
      <c r="G9" s="63">
        <v>230</v>
      </c>
      <c r="H9" s="62">
        <v>-0.41841004184099972</v>
      </c>
      <c r="I9" s="62">
        <v>3.4782608695652186</v>
      </c>
    </row>
    <row r="10" spans="1:9" s="70" customFormat="1" ht="11.45" customHeight="1" x14ac:dyDescent="0.2">
      <c r="A10" s="45">
        <f>IF(F10&lt;&gt;"",COUNTA($F$9:F10),"")</f>
        <v>2</v>
      </c>
      <c r="B10" s="56"/>
      <c r="C10" s="56" t="s">
        <v>186</v>
      </c>
      <c r="D10" s="64" t="s">
        <v>25</v>
      </c>
      <c r="E10" s="63">
        <v>10498</v>
      </c>
      <c r="F10" s="63">
        <v>10470</v>
      </c>
      <c r="G10" s="63">
        <v>10222</v>
      </c>
      <c r="H10" s="62">
        <v>0.26743075453677534</v>
      </c>
      <c r="I10" s="62">
        <v>2.7000586969281954</v>
      </c>
    </row>
    <row r="11" spans="1:9" s="70" customFormat="1" ht="11.45" customHeight="1" x14ac:dyDescent="0.2">
      <c r="A11" s="45">
        <f>IF(F11&lt;&gt;"",COUNTA($F$9:F11),"")</f>
        <v>3</v>
      </c>
      <c r="B11" s="56"/>
      <c r="C11" s="56" t="s">
        <v>30</v>
      </c>
      <c r="D11" s="64" t="s">
        <v>27</v>
      </c>
      <c r="E11" s="63">
        <v>35245</v>
      </c>
      <c r="F11" s="63">
        <v>32341</v>
      </c>
      <c r="G11" s="63">
        <v>30975</v>
      </c>
      <c r="H11" s="62">
        <v>8.979314183234905</v>
      </c>
      <c r="I11" s="62">
        <v>13.78531073446328</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59" t="s">
        <v>150</v>
      </c>
      <c r="D13" s="66" t="s">
        <v>96</v>
      </c>
      <c r="E13" s="102">
        <v>1165</v>
      </c>
      <c r="F13" s="102">
        <v>1054</v>
      </c>
      <c r="G13" s="102">
        <v>1054</v>
      </c>
      <c r="H13" s="93">
        <v>10.531309297912713</v>
      </c>
      <c r="I13" s="93">
        <v>10.531309297912713</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17</v>
      </c>
      <c r="C15" s="56" t="s">
        <v>33</v>
      </c>
      <c r="D15" s="64" t="s">
        <v>96</v>
      </c>
      <c r="E15" s="63">
        <v>263</v>
      </c>
      <c r="F15" s="63">
        <v>237</v>
      </c>
      <c r="G15" s="63">
        <v>277</v>
      </c>
      <c r="H15" s="62">
        <v>10.970464135021103</v>
      </c>
      <c r="I15" s="62">
        <v>-5.0541516245487372</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18</v>
      </c>
      <c r="C17" s="56" t="s">
        <v>120</v>
      </c>
      <c r="D17" s="64" t="s">
        <v>96</v>
      </c>
      <c r="E17" s="63">
        <v>304</v>
      </c>
      <c r="F17" s="63">
        <v>278</v>
      </c>
      <c r="G17" s="63">
        <v>232</v>
      </c>
      <c r="H17" s="62">
        <v>9.352517985611513</v>
      </c>
      <c r="I17" s="62">
        <v>31.034482758620697</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19</v>
      </c>
      <c r="C19" s="56" t="s">
        <v>34</v>
      </c>
      <c r="D19" s="64" t="s">
        <v>96</v>
      </c>
      <c r="E19" s="63">
        <v>332</v>
      </c>
      <c r="F19" s="63">
        <v>299</v>
      </c>
      <c r="G19" s="63">
        <v>220</v>
      </c>
      <c r="H19" s="62">
        <v>11.036789297658856</v>
      </c>
      <c r="I19" s="62">
        <v>50.909090909090907</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20</v>
      </c>
      <c r="C21" s="56" t="s">
        <v>35</v>
      </c>
      <c r="D21" s="64" t="s">
        <v>96</v>
      </c>
      <c r="E21" s="63">
        <v>14</v>
      </c>
      <c r="F21" s="63">
        <v>11</v>
      </c>
      <c r="G21" s="63">
        <v>120</v>
      </c>
      <c r="H21" s="62">
        <v>27.272727272727266</v>
      </c>
      <c r="I21" s="62">
        <v>-88.333333333333329</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21</v>
      </c>
      <c r="C23" s="56" t="s">
        <v>38</v>
      </c>
      <c r="D23" s="64" t="s">
        <v>96</v>
      </c>
      <c r="E23" s="63">
        <v>48</v>
      </c>
      <c r="F23" s="63">
        <v>44</v>
      </c>
      <c r="G23" s="63">
        <v>23</v>
      </c>
      <c r="H23" s="62">
        <v>9.0909090909090935</v>
      </c>
      <c r="I23" s="62">
        <v>108.69565217391303</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22</v>
      </c>
      <c r="C25" s="56" t="s">
        <v>36</v>
      </c>
      <c r="D25" s="64" t="s">
        <v>96</v>
      </c>
      <c r="E25" s="63">
        <v>205</v>
      </c>
      <c r="F25" s="63">
        <v>186</v>
      </c>
      <c r="G25" s="63">
        <v>181</v>
      </c>
      <c r="H25" s="62">
        <v>10.215053763440864</v>
      </c>
      <c r="I25" s="62">
        <v>13.259668508287291</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104</v>
      </c>
      <c r="D27" s="64"/>
      <c r="E27" s="63"/>
      <c r="F27" s="63"/>
      <c r="G27" s="63"/>
      <c r="H27" s="62"/>
      <c r="I27" s="62"/>
    </row>
    <row r="28" spans="1:9" ht="11.45" customHeight="1" x14ac:dyDescent="0.2">
      <c r="A28" s="45">
        <f>IF(F28&lt;&gt;"",COUNTA($F$9:F28),"")</f>
        <v>11</v>
      </c>
      <c r="B28" s="56" t="s">
        <v>80</v>
      </c>
      <c r="C28" s="56" t="s">
        <v>105</v>
      </c>
      <c r="D28" s="64" t="s">
        <v>96</v>
      </c>
      <c r="E28" s="63">
        <v>66</v>
      </c>
      <c r="F28" s="63">
        <v>61</v>
      </c>
      <c r="G28" s="63">
        <v>65</v>
      </c>
      <c r="H28" s="62">
        <v>8.1967213114754145</v>
      </c>
      <c r="I28" s="62">
        <v>1.538461538461533</v>
      </c>
    </row>
    <row r="29" spans="1:9" ht="22.5" customHeight="1" x14ac:dyDescent="0.2">
      <c r="A29" s="45">
        <f>IF(F29&lt;&gt;"",COUNTA($F$9:F29),"")</f>
        <v>12</v>
      </c>
      <c r="B29" s="56" t="s">
        <v>81</v>
      </c>
      <c r="C29" s="56" t="s">
        <v>121</v>
      </c>
      <c r="D29" s="64" t="s">
        <v>96</v>
      </c>
      <c r="E29" s="63">
        <v>139</v>
      </c>
      <c r="F29" s="63">
        <v>125</v>
      </c>
      <c r="G29" s="63">
        <v>116</v>
      </c>
      <c r="H29" s="62">
        <v>11.200000000000003</v>
      </c>
      <c r="I29" s="62">
        <v>19.827586206896555</v>
      </c>
    </row>
    <row r="30" spans="1:9" ht="11.45" customHeight="1" x14ac:dyDescent="0.2">
      <c r="A30" s="45" t="str">
        <f>IF(F30&lt;&gt;"",COUNTA($F$9:F30),"")</f>
        <v/>
      </c>
      <c r="B30" s="56"/>
      <c r="C30" s="56" t="s">
        <v>106</v>
      </c>
      <c r="D30" s="64"/>
      <c r="E30" s="63"/>
      <c r="F30" s="63"/>
      <c r="G30" s="63"/>
      <c r="H30" s="62"/>
      <c r="I30" s="62"/>
    </row>
    <row r="31" spans="1:9" ht="11.45" customHeight="1" x14ac:dyDescent="0.2">
      <c r="A31" s="45">
        <f>IF(F31&lt;&gt;"",COUNTA($F$9:F31),"")</f>
        <v>13</v>
      </c>
      <c r="B31" s="56" t="s">
        <v>37</v>
      </c>
      <c r="C31" s="56" t="s">
        <v>107</v>
      </c>
      <c r="D31" s="64" t="s">
        <v>96</v>
      </c>
      <c r="E31" s="63">
        <v>54</v>
      </c>
      <c r="F31" s="63">
        <v>49</v>
      </c>
      <c r="G31" s="63">
        <v>48</v>
      </c>
      <c r="H31" s="62">
        <v>10.204081632653057</v>
      </c>
      <c r="I31" s="62">
        <v>12.5</v>
      </c>
    </row>
    <row r="32" spans="1:9" ht="22.9" customHeight="1" x14ac:dyDescent="0.2">
      <c r="A32" s="45">
        <f>IF(F32&lt;&gt;"",COUNTA($F$9:F32),"")</f>
        <v>14</v>
      </c>
      <c r="B32" s="56" t="s">
        <v>82</v>
      </c>
      <c r="C32" s="56" t="s">
        <v>108</v>
      </c>
      <c r="D32" s="64" t="s">
        <v>96</v>
      </c>
      <c r="E32" s="63" t="s">
        <v>5</v>
      </c>
      <c r="F32" s="63" t="s">
        <v>5</v>
      </c>
      <c r="G32" s="63" t="s">
        <v>5</v>
      </c>
      <c r="H32" s="62"/>
      <c r="I32" s="62"/>
    </row>
    <row r="33" spans="1:9" ht="11.45" customHeight="1" x14ac:dyDescent="0.2">
      <c r="A33" s="45">
        <f>IF(F33&lt;&gt;"",COUNTA($F$9:F33),"")</f>
        <v>15</v>
      </c>
      <c r="B33" s="56" t="s">
        <v>95</v>
      </c>
      <c r="C33" s="56" t="s">
        <v>109</v>
      </c>
      <c r="D33" s="64" t="s">
        <v>96</v>
      </c>
      <c r="E33" s="63">
        <v>84</v>
      </c>
      <c r="F33" s="63">
        <v>76</v>
      </c>
      <c r="G33" s="63">
        <v>68</v>
      </c>
      <c r="H33" s="62">
        <v>10.526315789473685</v>
      </c>
      <c r="I33" s="62">
        <v>23.529411764705884</v>
      </c>
    </row>
  </sheetData>
  <mergeCells count="15">
    <mergeCell ref="A1:D1"/>
    <mergeCell ref="E1:I1"/>
    <mergeCell ref="A2:D2"/>
    <mergeCell ref="E2:I2"/>
    <mergeCell ref="A3:A6"/>
    <mergeCell ref="C3:C6"/>
    <mergeCell ref="B3:B6"/>
    <mergeCell ref="H4:H5"/>
    <mergeCell ref="I4:I5"/>
    <mergeCell ref="D3:D6"/>
    <mergeCell ref="H3:I3"/>
    <mergeCell ref="H6:I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05&amp;R&amp;"-,Standard"&amp;7&amp;P</oddFooter>
    <evenFooter>&amp;L&amp;"-,Standard"&amp;7&amp;P&amp;R&amp;"-,Standard"&amp;7StatA MV, Statistischer Bericht E213 2022 05</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7" customWidth="1"/>
    <col min="2" max="2" width="5.5703125" style="67" customWidth="1"/>
    <col min="3" max="3" width="27.5703125" style="67" customWidth="1"/>
    <col min="4" max="4" width="7.85546875" style="67" customWidth="1"/>
    <col min="5" max="7" width="8.7109375" style="67" customWidth="1"/>
    <col min="8" max="8" width="9.7109375" style="67" customWidth="1"/>
    <col min="9" max="9" width="11.5703125" style="67" customWidth="1"/>
    <col min="10" max="16384" width="11.42578125" style="67"/>
  </cols>
  <sheetData>
    <row r="1" spans="1:9" s="46" customFormat="1" ht="39.950000000000003" customHeight="1" x14ac:dyDescent="0.2">
      <c r="A1" s="143" t="s">
        <v>41</v>
      </c>
      <c r="B1" s="144"/>
      <c r="C1" s="144"/>
      <c r="D1" s="144"/>
      <c r="E1" s="140" t="s">
        <v>191</v>
      </c>
      <c r="F1" s="151"/>
      <c r="G1" s="151"/>
      <c r="H1" s="151"/>
      <c r="I1" s="152"/>
    </row>
    <row r="2" spans="1:9" ht="35.1" customHeight="1" x14ac:dyDescent="0.2">
      <c r="A2" s="145" t="s">
        <v>74</v>
      </c>
      <c r="B2" s="146"/>
      <c r="C2" s="146"/>
      <c r="D2" s="146"/>
      <c r="E2" s="137" t="s">
        <v>211</v>
      </c>
      <c r="F2" s="137"/>
      <c r="G2" s="137"/>
      <c r="H2" s="137"/>
      <c r="I2" s="153"/>
    </row>
    <row r="3" spans="1:9" ht="11.45" customHeight="1" x14ac:dyDescent="0.2">
      <c r="A3" s="147" t="s">
        <v>49</v>
      </c>
      <c r="B3" s="149" t="s">
        <v>122</v>
      </c>
      <c r="C3" s="149" t="s">
        <v>28</v>
      </c>
      <c r="D3" s="149" t="s">
        <v>145</v>
      </c>
      <c r="E3" s="149" t="s">
        <v>208</v>
      </c>
      <c r="F3" s="158" t="s">
        <v>195</v>
      </c>
      <c r="G3" s="149" t="s">
        <v>212</v>
      </c>
      <c r="H3" s="149" t="s">
        <v>210</v>
      </c>
      <c r="I3" s="150"/>
    </row>
    <row r="4" spans="1:9" ht="11.45" customHeight="1" x14ac:dyDescent="0.2">
      <c r="A4" s="148"/>
      <c r="B4" s="154"/>
      <c r="C4" s="149"/>
      <c r="D4" s="149"/>
      <c r="E4" s="149"/>
      <c r="F4" s="159"/>
      <c r="G4" s="149"/>
      <c r="H4" s="149" t="s">
        <v>119</v>
      </c>
      <c r="I4" s="150" t="s">
        <v>178</v>
      </c>
    </row>
    <row r="5" spans="1:9" ht="11.45" customHeight="1" x14ac:dyDescent="0.2">
      <c r="A5" s="148"/>
      <c r="B5" s="154"/>
      <c r="C5" s="149"/>
      <c r="D5" s="149"/>
      <c r="E5" s="149"/>
      <c r="F5" s="159"/>
      <c r="G5" s="149"/>
      <c r="H5" s="149"/>
      <c r="I5" s="150"/>
    </row>
    <row r="6" spans="1:9" ht="11.45" customHeight="1" x14ac:dyDescent="0.2">
      <c r="A6" s="148"/>
      <c r="B6" s="154"/>
      <c r="C6" s="149"/>
      <c r="D6" s="149"/>
      <c r="E6" s="149"/>
      <c r="F6" s="160"/>
      <c r="G6" s="149"/>
      <c r="H6" s="149" t="s">
        <v>149</v>
      </c>
      <c r="I6" s="150"/>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91"/>
      <c r="E8" s="63"/>
      <c r="F8" s="63"/>
      <c r="G8" s="63"/>
      <c r="H8" s="62"/>
      <c r="I8" s="62"/>
    </row>
    <row r="9" spans="1:9" ht="11.45" customHeight="1" x14ac:dyDescent="0.2">
      <c r="A9" s="45">
        <f>IF(F9&lt;&gt;"",COUNTA($F9:F$9),"")</f>
        <v>1</v>
      </c>
      <c r="B9" s="56"/>
      <c r="C9" s="56" t="s">
        <v>75</v>
      </c>
      <c r="D9" s="64" t="s">
        <v>25</v>
      </c>
      <c r="E9" s="63">
        <v>238</v>
      </c>
      <c r="F9" s="63">
        <v>239</v>
      </c>
      <c r="G9" s="63">
        <v>230</v>
      </c>
      <c r="H9" s="62">
        <v>-0.41841004184099972</v>
      </c>
      <c r="I9" s="62">
        <v>3.4782608695652186</v>
      </c>
    </row>
    <row r="10" spans="1:9" s="70" customFormat="1" ht="11.45" customHeight="1" x14ac:dyDescent="0.2">
      <c r="A10" s="45">
        <f>IF(F10&lt;&gt;"",COUNTA($F$9:F10),"")</f>
        <v>2</v>
      </c>
      <c r="B10" s="56"/>
      <c r="C10" s="56" t="s">
        <v>186</v>
      </c>
      <c r="D10" s="64" t="s">
        <v>25</v>
      </c>
      <c r="E10" s="63">
        <v>10498</v>
      </c>
      <c r="F10" s="63">
        <v>10470</v>
      </c>
      <c r="G10" s="63">
        <v>10222</v>
      </c>
      <c r="H10" s="62">
        <v>0.26743075453677534</v>
      </c>
      <c r="I10" s="62">
        <v>2.7000586969281954</v>
      </c>
    </row>
    <row r="11" spans="1:9" s="70" customFormat="1" ht="11.45" customHeight="1" x14ac:dyDescent="0.2">
      <c r="A11" s="45">
        <f>IF(F11&lt;&gt;"",COUNTA($F$9:F11),"")</f>
        <v>3</v>
      </c>
      <c r="B11" s="56"/>
      <c r="C11" s="56" t="s">
        <v>30</v>
      </c>
      <c r="D11" s="64" t="s">
        <v>27</v>
      </c>
      <c r="E11" s="63">
        <v>35245</v>
      </c>
      <c r="F11" s="63">
        <v>32341</v>
      </c>
      <c r="G11" s="63">
        <v>30975</v>
      </c>
      <c r="H11" s="62">
        <v>8.979314183234905</v>
      </c>
      <c r="I11" s="62">
        <v>13.78531073446328</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59" t="s">
        <v>160</v>
      </c>
      <c r="D13" s="66" t="s">
        <v>27</v>
      </c>
      <c r="E13" s="102">
        <v>164812</v>
      </c>
      <c r="F13" s="102">
        <v>149677</v>
      </c>
      <c r="G13" s="102">
        <v>141726</v>
      </c>
      <c r="H13" s="93">
        <v>10.111774020056515</v>
      </c>
      <c r="I13" s="93">
        <v>16.289177709100656</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17</v>
      </c>
      <c r="C15" s="56" t="s">
        <v>33</v>
      </c>
      <c r="D15" s="64" t="s">
        <v>27</v>
      </c>
      <c r="E15" s="63">
        <v>44824</v>
      </c>
      <c r="F15" s="63">
        <v>39384</v>
      </c>
      <c r="G15" s="63">
        <v>48323</v>
      </c>
      <c r="H15" s="62">
        <v>13.812715823684741</v>
      </c>
      <c r="I15" s="62">
        <v>-7.2408583904145019</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18</v>
      </c>
      <c r="C17" s="56" t="s">
        <v>120</v>
      </c>
      <c r="D17" s="64" t="s">
        <v>27</v>
      </c>
      <c r="E17" s="63">
        <v>53089</v>
      </c>
      <c r="F17" s="63">
        <v>46308</v>
      </c>
      <c r="G17" s="63">
        <v>34831</v>
      </c>
      <c r="H17" s="62">
        <v>14.643258184331003</v>
      </c>
      <c r="I17" s="62">
        <v>52.418822313456417</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19</v>
      </c>
      <c r="C19" s="56" t="s">
        <v>34</v>
      </c>
      <c r="D19" s="64" t="s">
        <v>27</v>
      </c>
      <c r="E19" s="63">
        <v>33624</v>
      </c>
      <c r="F19" s="63">
        <v>31349</v>
      </c>
      <c r="G19" s="63">
        <v>21786</v>
      </c>
      <c r="H19" s="62">
        <v>7.2570097929758504</v>
      </c>
      <c r="I19" s="62">
        <v>54.337648030845486</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20</v>
      </c>
      <c r="C21" s="56" t="s">
        <v>35</v>
      </c>
      <c r="D21" s="64" t="s">
        <v>27</v>
      </c>
      <c r="E21" s="63">
        <v>2396</v>
      </c>
      <c r="F21" s="63">
        <v>3271</v>
      </c>
      <c r="G21" s="63">
        <v>15269</v>
      </c>
      <c r="H21" s="62">
        <v>-26.750229287679602</v>
      </c>
      <c r="I21" s="62">
        <v>-84.308075185015383</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21</v>
      </c>
      <c r="C23" s="56" t="s">
        <v>38</v>
      </c>
      <c r="D23" s="64" t="s">
        <v>27</v>
      </c>
      <c r="E23" s="63">
        <v>6990</v>
      </c>
      <c r="F23" s="63">
        <v>6029</v>
      </c>
      <c r="G23" s="63">
        <v>2826</v>
      </c>
      <c r="H23" s="62">
        <v>15.939625145131856</v>
      </c>
      <c r="I23" s="62">
        <v>147.34607218683652</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22</v>
      </c>
      <c r="C25" s="56" t="s">
        <v>36</v>
      </c>
      <c r="D25" s="64" t="s">
        <v>27</v>
      </c>
      <c r="E25" s="63">
        <v>23889</v>
      </c>
      <c r="F25" s="63">
        <v>23336</v>
      </c>
      <c r="G25" s="63">
        <v>18692</v>
      </c>
      <c r="H25" s="62">
        <v>2.3697291738087074</v>
      </c>
      <c r="I25" s="62">
        <v>27.803338326556812</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104</v>
      </c>
      <c r="D27" s="64"/>
      <c r="E27" s="63"/>
      <c r="F27" s="63"/>
      <c r="G27" s="63"/>
      <c r="H27" s="62"/>
      <c r="I27" s="62"/>
    </row>
    <row r="28" spans="1:9" ht="11.45" customHeight="1" x14ac:dyDescent="0.2">
      <c r="A28" s="45">
        <f>IF(F28&lt;&gt;"",COUNTA($F$9:F28),"")</f>
        <v>11</v>
      </c>
      <c r="B28" s="56" t="s">
        <v>80</v>
      </c>
      <c r="C28" s="56" t="s">
        <v>105</v>
      </c>
      <c r="D28" s="64" t="s">
        <v>27</v>
      </c>
      <c r="E28" s="63">
        <v>7799</v>
      </c>
      <c r="F28" s="63">
        <v>6123</v>
      </c>
      <c r="G28" s="63">
        <v>7298</v>
      </c>
      <c r="H28" s="62">
        <v>27.372203168381517</v>
      </c>
      <c r="I28" s="62">
        <v>6.8648944916415502</v>
      </c>
    </row>
    <row r="29" spans="1:9" ht="22.5" customHeight="1" x14ac:dyDescent="0.2">
      <c r="A29" s="45">
        <f>IF(F29&lt;&gt;"",COUNTA($F$9:F29),"")</f>
        <v>12</v>
      </c>
      <c r="B29" s="56" t="s">
        <v>81</v>
      </c>
      <c r="C29" s="56" t="s">
        <v>121</v>
      </c>
      <c r="D29" s="64" t="s">
        <v>27</v>
      </c>
      <c r="E29" s="63">
        <v>16090</v>
      </c>
      <c r="F29" s="63">
        <v>17214</v>
      </c>
      <c r="G29" s="63">
        <v>11393</v>
      </c>
      <c r="H29" s="62">
        <v>-6.5295689555013325</v>
      </c>
      <c r="I29" s="62">
        <v>41.227069253050132</v>
      </c>
    </row>
    <row r="30" spans="1:9" ht="11.45" customHeight="1" x14ac:dyDescent="0.2">
      <c r="A30" s="45" t="str">
        <f>IF(F30&lt;&gt;"",COUNTA($F$9:F30),"")</f>
        <v/>
      </c>
      <c r="B30" s="56"/>
      <c r="C30" s="56" t="s">
        <v>106</v>
      </c>
      <c r="D30" s="64"/>
      <c r="E30" s="63"/>
      <c r="F30" s="63"/>
      <c r="G30" s="63"/>
      <c r="H30" s="62"/>
      <c r="I30" s="62"/>
    </row>
    <row r="31" spans="1:9" ht="11.45" customHeight="1" x14ac:dyDescent="0.2">
      <c r="A31" s="45">
        <f>IF(F31&lt;&gt;"",COUNTA($F$9:F31),"")</f>
        <v>13</v>
      </c>
      <c r="B31" s="56" t="s">
        <v>37</v>
      </c>
      <c r="C31" s="56" t="s">
        <v>107</v>
      </c>
      <c r="D31" s="64" t="s">
        <v>27</v>
      </c>
      <c r="E31" s="63">
        <v>3942</v>
      </c>
      <c r="F31" s="63">
        <v>3998</v>
      </c>
      <c r="G31" s="63">
        <v>3220</v>
      </c>
      <c r="H31" s="62">
        <v>-1.4007003501750859</v>
      </c>
      <c r="I31" s="62">
        <v>22.422360248447205</v>
      </c>
    </row>
    <row r="32" spans="1:9" ht="24" customHeight="1" x14ac:dyDescent="0.2">
      <c r="A32" s="45">
        <f>IF(F32&lt;&gt;"",COUNTA($F$9:F32),"")</f>
        <v>14</v>
      </c>
      <c r="B32" s="56" t="s">
        <v>82</v>
      </c>
      <c r="C32" s="56" t="s">
        <v>108</v>
      </c>
      <c r="D32" s="64" t="s">
        <v>27</v>
      </c>
      <c r="E32" s="63" t="s">
        <v>5</v>
      </c>
      <c r="F32" s="63" t="s">
        <v>5</v>
      </c>
      <c r="G32" s="63" t="s">
        <v>5</v>
      </c>
      <c r="H32" s="62"/>
      <c r="I32" s="62"/>
    </row>
    <row r="33" spans="1:9" ht="11.45" customHeight="1" x14ac:dyDescent="0.2">
      <c r="A33" s="45">
        <f>IF(F33&lt;&gt;"",COUNTA($F$9:F33),"")</f>
        <v>15</v>
      </c>
      <c r="B33" s="56" t="s">
        <v>95</v>
      </c>
      <c r="C33" s="56" t="s">
        <v>109</v>
      </c>
      <c r="D33" s="64" t="s">
        <v>27</v>
      </c>
      <c r="E33" s="63">
        <v>12148</v>
      </c>
      <c r="F33" s="63">
        <v>13216</v>
      </c>
      <c r="G33" s="63">
        <v>8173</v>
      </c>
      <c r="H33" s="62">
        <v>-8.081113801452787</v>
      </c>
      <c r="I33" s="62">
        <v>48.63575186589992</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05&amp;R&amp;"-,Standard"&amp;7&amp;P</oddFooter>
    <evenFooter>&amp;L&amp;"-,Standard"&amp;7&amp;P&amp;R&amp;"-,Standard"&amp;7StatA MV, Statistischer Bericht E213 2022 05</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67" customWidth="1"/>
    <col min="2" max="2" width="5.5703125" style="67" customWidth="1"/>
    <col min="3" max="3" width="27.5703125" style="67" customWidth="1"/>
    <col min="4" max="8" width="8.7109375" style="67" customWidth="1"/>
    <col min="9" max="9" width="11.7109375" style="67" customWidth="1"/>
    <col min="10" max="16384" width="11.42578125" style="67"/>
  </cols>
  <sheetData>
    <row r="1" spans="1:9" s="46" customFormat="1" ht="39.950000000000003" customHeight="1" x14ac:dyDescent="0.2">
      <c r="A1" s="143" t="s">
        <v>41</v>
      </c>
      <c r="B1" s="144"/>
      <c r="C1" s="144"/>
      <c r="D1" s="144"/>
      <c r="E1" s="140" t="s">
        <v>191</v>
      </c>
      <c r="F1" s="151"/>
      <c r="G1" s="151"/>
      <c r="H1" s="151"/>
      <c r="I1" s="152"/>
    </row>
    <row r="2" spans="1:9" ht="35.1" customHeight="1" x14ac:dyDescent="0.2">
      <c r="A2" s="145" t="s">
        <v>97</v>
      </c>
      <c r="B2" s="146"/>
      <c r="C2" s="146"/>
      <c r="D2" s="146"/>
      <c r="E2" s="137" t="s">
        <v>213</v>
      </c>
      <c r="F2" s="137"/>
      <c r="G2" s="137"/>
      <c r="H2" s="137"/>
      <c r="I2" s="153"/>
    </row>
    <row r="3" spans="1:9" ht="11.45" customHeight="1" x14ac:dyDescent="0.2">
      <c r="A3" s="147" t="s">
        <v>49</v>
      </c>
      <c r="B3" s="149" t="s">
        <v>122</v>
      </c>
      <c r="C3" s="149" t="s">
        <v>28</v>
      </c>
      <c r="D3" s="149" t="s">
        <v>145</v>
      </c>
      <c r="E3" s="149" t="s">
        <v>208</v>
      </c>
      <c r="F3" s="149" t="s">
        <v>195</v>
      </c>
      <c r="G3" s="149" t="s">
        <v>212</v>
      </c>
      <c r="H3" s="149" t="s">
        <v>210</v>
      </c>
      <c r="I3" s="150"/>
    </row>
    <row r="4" spans="1:9" ht="11.45" customHeight="1" x14ac:dyDescent="0.2">
      <c r="A4" s="148"/>
      <c r="B4" s="154"/>
      <c r="C4" s="149"/>
      <c r="D4" s="149"/>
      <c r="E4" s="149"/>
      <c r="F4" s="149"/>
      <c r="G4" s="149"/>
      <c r="H4" s="149" t="s">
        <v>119</v>
      </c>
      <c r="I4" s="150" t="s">
        <v>178</v>
      </c>
    </row>
    <row r="5" spans="1:9" ht="11.45" customHeight="1" x14ac:dyDescent="0.2">
      <c r="A5" s="148"/>
      <c r="B5" s="154"/>
      <c r="C5" s="149"/>
      <c r="D5" s="149"/>
      <c r="E5" s="149"/>
      <c r="F5" s="149"/>
      <c r="G5" s="149"/>
      <c r="H5" s="149"/>
      <c r="I5" s="150"/>
    </row>
    <row r="6" spans="1:9" ht="11.45" customHeight="1" x14ac:dyDescent="0.2">
      <c r="A6" s="148"/>
      <c r="B6" s="154"/>
      <c r="C6" s="149"/>
      <c r="D6" s="149"/>
      <c r="E6" s="149"/>
      <c r="F6" s="149"/>
      <c r="G6" s="149"/>
      <c r="H6" s="149" t="s">
        <v>149</v>
      </c>
      <c r="I6" s="150"/>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64"/>
      <c r="E8" s="63"/>
      <c r="F8" s="63"/>
      <c r="G8" s="63"/>
      <c r="H8" s="62"/>
      <c r="I8" s="62"/>
    </row>
    <row r="9" spans="1:9" ht="11.45" customHeight="1" x14ac:dyDescent="0.2">
      <c r="A9" s="45">
        <f>IF(F9&lt;&gt;"",COUNTA($F9:F$9),"")</f>
        <v>1</v>
      </c>
      <c r="B9" s="56"/>
      <c r="C9" s="56" t="s">
        <v>75</v>
      </c>
      <c r="D9" s="64" t="s">
        <v>25</v>
      </c>
      <c r="E9" s="63">
        <v>238</v>
      </c>
      <c r="F9" s="63">
        <v>239</v>
      </c>
      <c r="G9" s="63">
        <v>230</v>
      </c>
      <c r="H9" s="62">
        <v>-0.41841004184099972</v>
      </c>
      <c r="I9" s="62">
        <v>3.4782608695652186</v>
      </c>
    </row>
    <row r="10" spans="1:9" s="70" customFormat="1" ht="11.45" customHeight="1" x14ac:dyDescent="0.2">
      <c r="A10" s="45">
        <f>IF(F10&lt;&gt;"",COUNTA($F$9:F10),"")</f>
        <v>2</v>
      </c>
      <c r="B10" s="56"/>
      <c r="C10" s="56" t="s">
        <v>186</v>
      </c>
      <c r="D10" s="64" t="s">
        <v>25</v>
      </c>
      <c r="E10" s="63">
        <v>10498</v>
      </c>
      <c r="F10" s="63">
        <v>10470</v>
      </c>
      <c r="G10" s="63">
        <v>10222</v>
      </c>
      <c r="H10" s="62">
        <v>0.26743075453677534</v>
      </c>
      <c r="I10" s="62">
        <v>2.7000586969281954</v>
      </c>
    </row>
    <row r="11" spans="1:9" s="70" customFormat="1" ht="11.45" customHeight="1" x14ac:dyDescent="0.2">
      <c r="A11" s="45">
        <f>IF(F11&lt;&gt;"",COUNTA($F$9:F11),"")</f>
        <v>3</v>
      </c>
      <c r="B11" s="56"/>
      <c r="C11" s="56" t="s">
        <v>30</v>
      </c>
      <c r="D11" s="64" t="s">
        <v>27</v>
      </c>
      <c r="E11" s="63">
        <v>35245</v>
      </c>
      <c r="F11" s="63">
        <v>32341</v>
      </c>
      <c r="G11" s="63">
        <v>30975</v>
      </c>
      <c r="H11" s="62">
        <v>8.979314183234905</v>
      </c>
      <c r="I11" s="62">
        <v>13.78531073446328</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68" t="s">
        <v>93</v>
      </c>
      <c r="D13" s="66" t="s">
        <v>27</v>
      </c>
      <c r="E13" s="102">
        <v>155639</v>
      </c>
      <c r="F13" s="102">
        <v>122799</v>
      </c>
      <c r="G13" s="102">
        <v>140525</v>
      </c>
      <c r="H13" s="93">
        <v>26.742888785739297</v>
      </c>
      <c r="I13" s="93">
        <v>10.75538160469668</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17</v>
      </c>
      <c r="C15" s="56" t="s">
        <v>33</v>
      </c>
      <c r="D15" s="64" t="s">
        <v>27</v>
      </c>
      <c r="E15" s="63">
        <v>27304</v>
      </c>
      <c r="F15" s="63">
        <v>33318</v>
      </c>
      <c r="G15" s="63">
        <v>54402</v>
      </c>
      <c r="H15" s="62">
        <v>-18.050303139444139</v>
      </c>
      <c r="I15" s="62">
        <v>-49.810668725414509</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18</v>
      </c>
      <c r="C17" s="56" t="s">
        <v>120</v>
      </c>
      <c r="D17" s="64" t="s">
        <v>27</v>
      </c>
      <c r="E17" s="63">
        <v>69961</v>
      </c>
      <c r="F17" s="63">
        <v>42802</v>
      </c>
      <c r="G17" s="63">
        <v>35985</v>
      </c>
      <c r="H17" s="62">
        <v>63.45264239988785</v>
      </c>
      <c r="I17" s="62">
        <v>94.41711824371265</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19</v>
      </c>
      <c r="C19" s="56" t="s">
        <v>34</v>
      </c>
      <c r="D19" s="64" t="s">
        <v>27</v>
      </c>
      <c r="E19" s="63">
        <v>29638</v>
      </c>
      <c r="F19" s="63">
        <v>22483</v>
      </c>
      <c r="G19" s="63">
        <v>19238</v>
      </c>
      <c r="H19" s="62">
        <v>31.824044833874495</v>
      </c>
      <c r="I19" s="62">
        <v>54.059673562740414</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20</v>
      </c>
      <c r="C21" s="56" t="s">
        <v>35</v>
      </c>
      <c r="D21" s="64" t="s">
        <v>27</v>
      </c>
      <c r="E21" s="63">
        <v>1566</v>
      </c>
      <c r="F21" s="63">
        <v>832</v>
      </c>
      <c r="G21" s="63">
        <v>8483</v>
      </c>
      <c r="H21" s="62">
        <v>88.22115384615384</v>
      </c>
      <c r="I21" s="62">
        <v>-81.539549687610517</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21</v>
      </c>
      <c r="C23" s="56" t="s">
        <v>38</v>
      </c>
      <c r="D23" s="64" t="s">
        <v>27</v>
      </c>
      <c r="E23" s="63">
        <v>6281</v>
      </c>
      <c r="F23" s="63">
        <v>6701</v>
      </c>
      <c r="G23" s="63">
        <v>2154</v>
      </c>
      <c r="H23" s="62">
        <v>-6.267721235636472</v>
      </c>
      <c r="I23" s="62">
        <v>191.59702878365829</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22</v>
      </c>
      <c r="C25" s="56" t="s">
        <v>36</v>
      </c>
      <c r="D25" s="64" t="s">
        <v>27</v>
      </c>
      <c r="E25" s="63">
        <v>20890</v>
      </c>
      <c r="F25" s="63">
        <v>16662</v>
      </c>
      <c r="G25" s="63">
        <v>20262</v>
      </c>
      <c r="H25" s="62">
        <v>25.375105029408232</v>
      </c>
      <c r="I25" s="62">
        <v>3.0993978876715005</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104</v>
      </c>
      <c r="D27" s="64"/>
      <c r="E27" s="63"/>
      <c r="F27" s="63"/>
      <c r="G27" s="63"/>
      <c r="H27" s="62"/>
      <c r="I27" s="62"/>
    </row>
    <row r="28" spans="1:9" ht="11.45" customHeight="1" x14ac:dyDescent="0.2">
      <c r="A28" s="45">
        <f>IF(F28&lt;&gt;"",COUNTA($F$9:F28),"")</f>
        <v>11</v>
      </c>
      <c r="B28" s="56" t="s">
        <v>80</v>
      </c>
      <c r="C28" s="56" t="s">
        <v>105</v>
      </c>
      <c r="D28" s="64" t="s">
        <v>27</v>
      </c>
      <c r="E28" s="63">
        <v>5808</v>
      </c>
      <c r="F28" s="63">
        <v>7689</v>
      </c>
      <c r="G28" s="63">
        <v>7698</v>
      </c>
      <c r="H28" s="62">
        <v>-24.463519313304715</v>
      </c>
      <c r="I28" s="62">
        <v>-24.551831644583004</v>
      </c>
    </row>
    <row r="29" spans="1:9" ht="22.5" customHeight="1" x14ac:dyDescent="0.2">
      <c r="A29" s="45">
        <f>IF(F29&lt;&gt;"",COUNTA($F$9:F29),"")</f>
        <v>12</v>
      </c>
      <c r="B29" s="56" t="s">
        <v>81</v>
      </c>
      <c r="C29" s="56" t="s">
        <v>121</v>
      </c>
      <c r="D29" s="64" t="s">
        <v>27</v>
      </c>
      <c r="E29" s="63">
        <v>15082</v>
      </c>
      <c r="F29" s="63">
        <v>8973</v>
      </c>
      <c r="G29" s="63">
        <v>12564</v>
      </c>
      <c r="H29" s="62">
        <v>68.082023849325765</v>
      </c>
      <c r="I29" s="62">
        <v>20.041388092964027</v>
      </c>
    </row>
    <row r="30" spans="1:9" ht="11.45" customHeight="1" x14ac:dyDescent="0.2">
      <c r="A30" s="45" t="str">
        <f>IF(F30&lt;&gt;"",COUNTA($F$9:F30),"")</f>
        <v/>
      </c>
      <c r="B30" s="56"/>
      <c r="C30" s="56" t="s">
        <v>106</v>
      </c>
      <c r="D30" s="64"/>
      <c r="E30" s="63"/>
      <c r="F30" s="63"/>
      <c r="G30" s="63"/>
      <c r="H30" s="62"/>
      <c r="I30" s="62"/>
    </row>
    <row r="31" spans="1:9" ht="11.45" customHeight="1" x14ac:dyDescent="0.2">
      <c r="A31" s="45">
        <f>IF(F31&lt;&gt;"",COUNTA($F$9:F31),"")</f>
        <v>13</v>
      </c>
      <c r="B31" s="56" t="s">
        <v>37</v>
      </c>
      <c r="C31" s="56" t="s">
        <v>107</v>
      </c>
      <c r="D31" s="64" t="s">
        <v>27</v>
      </c>
      <c r="E31" s="63">
        <v>2404</v>
      </c>
      <c r="F31" s="63">
        <v>2586</v>
      </c>
      <c r="G31" s="63">
        <v>1968</v>
      </c>
      <c r="H31" s="62">
        <v>-7.0378963650425419</v>
      </c>
      <c r="I31" s="62">
        <v>22.154471544715449</v>
      </c>
    </row>
    <row r="32" spans="1:9" ht="22.9" customHeight="1" x14ac:dyDescent="0.2">
      <c r="A32" s="45">
        <f>IF(F32&lt;&gt;"",COUNTA($F$9:F32),"")</f>
        <v>14</v>
      </c>
      <c r="B32" s="56" t="s">
        <v>82</v>
      </c>
      <c r="C32" s="56" t="s">
        <v>108</v>
      </c>
      <c r="D32" s="64" t="s">
        <v>27</v>
      </c>
      <c r="E32" s="63" t="s">
        <v>5</v>
      </c>
      <c r="F32" s="63" t="s">
        <v>5</v>
      </c>
      <c r="G32" s="63" t="s">
        <v>5</v>
      </c>
      <c r="H32" s="62"/>
      <c r="I32" s="62"/>
    </row>
    <row r="33" spans="1:9" ht="11.45" customHeight="1" x14ac:dyDescent="0.2">
      <c r="A33" s="45">
        <f>IF(F33&lt;&gt;"",COUNTA($F$9:F33),"")</f>
        <v>15</v>
      </c>
      <c r="B33" s="56" t="s">
        <v>95</v>
      </c>
      <c r="C33" s="56" t="s">
        <v>109</v>
      </c>
      <c r="D33" s="64" t="s">
        <v>27</v>
      </c>
      <c r="E33" s="63">
        <v>12678</v>
      </c>
      <c r="F33" s="63">
        <v>6387</v>
      </c>
      <c r="G33" s="63">
        <v>10595</v>
      </c>
      <c r="H33" s="62">
        <v>98.49694692343823</v>
      </c>
      <c r="I33" s="62">
        <v>19.660217083529972</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05&amp;R&amp;"-,Standard"&amp;7&amp;P</oddFooter>
    <evenFooter>&amp;L&amp;"-,Standard"&amp;7&amp;P&amp;R&amp;"-,Standard"&amp;7StatA MV, Statistischer Bericht E213 2022 05</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67" customWidth="1"/>
    <col min="2" max="2" width="31.7109375" style="67" customWidth="1"/>
    <col min="3"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3" t="s">
        <v>41</v>
      </c>
      <c r="B1" s="144"/>
      <c r="C1" s="144"/>
      <c r="D1" s="140" t="s">
        <v>191</v>
      </c>
      <c r="E1" s="151"/>
      <c r="F1" s="151"/>
      <c r="G1" s="151"/>
      <c r="H1" s="152"/>
    </row>
    <row r="2" spans="1:8" ht="35.1" customHeight="1" x14ac:dyDescent="0.2">
      <c r="A2" s="145" t="s">
        <v>98</v>
      </c>
      <c r="B2" s="146"/>
      <c r="C2" s="146"/>
      <c r="D2" s="137" t="s">
        <v>214</v>
      </c>
      <c r="E2" s="137"/>
      <c r="F2" s="137"/>
      <c r="G2" s="137"/>
      <c r="H2" s="153"/>
    </row>
    <row r="3" spans="1:8" ht="11.45" customHeight="1" x14ac:dyDescent="0.2">
      <c r="A3" s="147" t="s">
        <v>49</v>
      </c>
      <c r="B3" s="149" t="s">
        <v>28</v>
      </c>
      <c r="C3" s="149" t="s">
        <v>145</v>
      </c>
      <c r="D3" s="149" t="s">
        <v>208</v>
      </c>
      <c r="E3" s="149" t="s">
        <v>195</v>
      </c>
      <c r="F3" s="149" t="s">
        <v>212</v>
      </c>
      <c r="G3" s="149" t="s">
        <v>210</v>
      </c>
      <c r="H3" s="150"/>
    </row>
    <row r="4" spans="1:8" ht="11.45" customHeight="1" x14ac:dyDescent="0.2">
      <c r="A4" s="148"/>
      <c r="B4" s="149"/>
      <c r="C4" s="149"/>
      <c r="D4" s="149"/>
      <c r="E4" s="149"/>
      <c r="F4" s="149"/>
      <c r="G4" s="149" t="s">
        <v>119</v>
      </c>
      <c r="H4" s="150" t="s">
        <v>178</v>
      </c>
    </row>
    <row r="5" spans="1:8" ht="11.45" customHeight="1" x14ac:dyDescent="0.2">
      <c r="A5" s="148"/>
      <c r="B5" s="149"/>
      <c r="C5" s="149"/>
      <c r="D5" s="149"/>
      <c r="E5" s="149"/>
      <c r="F5" s="149"/>
      <c r="G5" s="149"/>
      <c r="H5" s="150"/>
    </row>
    <row r="6" spans="1:8" ht="11.45" customHeight="1" x14ac:dyDescent="0.2">
      <c r="A6" s="148"/>
      <c r="B6" s="149"/>
      <c r="C6" s="149"/>
      <c r="D6" s="149"/>
      <c r="E6" s="149"/>
      <c r="F6" s="149"/>
      <c r="G6" s="149" t="s">
        <v>149</v>
      </c>
      <c r="H6" s="150"/>
    </row>
    <row r="7" spans="1:8" s="49" customFormat="1" ht="11.45" customHeight="1" x14ac:dyDescent="0.2">
      <c r="A7" s="47">
        <v>1</v>
      </c>
      <c r="B7" s="48">
        <v>2</v>
      </c>
      <c r="C7" s="50">
        <v>3</v>
      </c>
      <c r="D7" s="50">
        <v>4</v>
      </c>
      <c r="E7" s="50">
        <v>5</v>
      </c>
      <c r="F7" s="48">
        <v>6</v>
      </c>
      <c r="G7" s="48">
        <v>7</v>
      </c>
      <c r="H7" s="89">
        <v>8</v>
      </c>
    </row>
    <row r="8" spans="1:8" ht="11.45" customHeight="1" x14ac:dyDescent="0.2">
      <c r="A8" s="75"/>
      <c r="B8" s="69"/>
      <c r="C8" s="64"/>
      <c r="D8" s="63"/>
      <c r="E8" s="63"/>
      <c r="F8" s="63"/>
      <c r="G8" s="62"/>
      <c r="H8" s="62"/>
    </row>
    <row r="9" spans="1:8" ht="11.45" customHeight="1" x14ac:dyDescent="0.2">
      <c r="A9" s="45">
        <f>IF(E9&lt;&gt;"",COUNTA($E9:E$9),"")</f>
        <v>1</v>
      </c>
      <c r="B9" s="56" t="s">
        <v>75</v>
      </c>
      <c r="C9" s="64" t="s">
        <v>25</v>
      </c>
      <c r="D9" s="63">
        <v>238</v>
      </c>
      <c r="E9" s="63">
        <v>239</v>
      </c>
      <c r="F9" s="63">
        <v>230</v>
      </c>
      <c r="G9" s="62">
        <v>-0.41841004184099972</v>
      </c>
      <c r="H9" s="62">
        <v>3.4782608695652186</v>
      </c>
    </row>
    <row r="10" spans="1:8" s="70" customFormat="1" ht="11.45" customHeight="1" x14ac:dyDescent="0.2">
      <c r="A10" s="45">
        <f>IF(E10&lt;&gt;"",COUNTA($E$9:E10),"")</f>
        <v>2</v>
      </c>
      <c r="B10" s="56" t="s">
        <v>186</v>
      </c>
      <c r="C10" s="64" t="s">
        <v>25</v>
      </c>
      <c r="D10" s="63">
        <v>10498</v>
      </c>
      <c r="E10" s="63">
        <v>10470</v>
      </c>
      <c r="F10" s="63">
        <v>10222</v>
      </c>
      <c r="G10" s="62">
        <v>0.26743075453677534</v>
      </c>
      <c r="H10" s="62">
        <v>2.7000586969281954</v>
      </c>
    </row>
    <row r="11" spans="1:8" s="70" customFormat="1" ht="11.45" customHeight="1" x14ac:dyDescent="0.2">
      <c r="A11" s="45">
        <f>IF(E11&lt;&gt;"",COUNTA($E$9:E11),"")</f>
        <v>3</v>
      </c>
      <c r="B11" s="56" t="s">
        <v>30</v>
      </c>
      <c r="C11" s="64" t="s">
        <v>27</v>
      </c>
      <c r="D11" s="63">
        <v>35245</v>
      </c>
      <c r="E11" s="63">
        <v>32341</v>
      </c>
      <c r="F11" s="63">
        <v>30975</v>
      </c>
      <c r="G11" s="62">
        <v>8.979314183234905</v>
      </c>
      <c r="H11" s="62">
        <v>13.78531073446328</v>
      </c>
    </row>
    <row r="12" spans="1:8" s="70" customFormat="1" ht="11.45" customHeight="1" x14ac:dyDescent="0.2">
      <c r="A12" s="45" t="str">
        <f>IF(E12&lt;&gt;"",COUNTA($E$9:E12),"")</f>
        <v/>
      </c>
      <c r="B12" s="56"/>
      <c r="C12" s="66"/>
      <c r="D12" s="63"/>
      <c r="E12" s="63"/>
      <c r="F12" s="63"/>
      <c r="G12" s="62"/>
      <c r="H12" s="62"/>
    </row>
    <row r="13" spans="1:8" s="70" customFormat="1" ht="11.45" customHeight="1" x14ac:dyDescent="0.2">
      <c r="A13" s="45">
        <f>IF(E13&lt;&gt;"",COUNTA($E$9:E13),"")</f>
        <v>4</v>
      </c>
      <c r="B13" s="68" t="s">
        <v>150</v>
      </c>
      <c r="C13" s="66" t="s">
        <v>96</v>
      </c>
      <c r="D13" s="102">
        <v>1165</v>
      </c>
      <c r="E13" s="102">
        <v>1054</v>
      </c>
      <c r="F13" s="102">
        <v>1054</v>
      </c>
      <c r="G13" s="93">
        <v>10.531309297912713</v>
      </c>
      <c r="H13" s="93">
        <v>10.531309297912713</v>
      </c>
    </row>
    <row r="14" spans="1:8" ht="11.45" customHeight="1" x14ac:dyDescent="0.2">
      <c r="A14" s="45" t="str">
        <f>IF(E14&lt;&gt;"",COUNTA($E$9:E14),"")</f>
        <v/>
      </c>
      <c r="B14" s="56" t="s">
        <v>110</v>
      </c>
      <c r="C14" s="64"/>
      <c r="D14" s="63"/>
      <c r="E14" s="63"/>
      <c r="F14" s="63"/>
      <c r="G14" s="62"/>
      <c r="H14" s="62"/>
    </row>
    <row r="15" spans="1:8" ht="11.45" customHeight="1" x14ac:dyDescent="0.2">
      <c r="A15" s="45">
        <f>IF(E15&lt;&gt;"",COUNTA($E$9:E15),"")</f>
        <v>5</v>
      </c>
      <c r="B15" s="56" t="s">
        <v>111</v>
      </c>
      <c r="C15" s="64" t="s">
        <v>96</v>
      </c>
      <c r="D15" s="63">
        <v>463</v>
      </c>
      <c r="E15" s="63">
        <v>420</v>
      </c>
      <c r="F15" s="63">
        <v>423</v>
      </c>
      <c r="G15" s="62">
        <v>10.238095238095241</v>
      </c>
      <c r="H15" s="62">
        <v>9.4562647754137146</v>
      </c>
    </row>
    <row r="16" spans="1:8" ht="11.45" customHeight="1" x14ac:dyDescent="0.2">
      <c r="A16" s="45">
        <f>IF(E16&lt;&gt;"",COUNTA($E$9:E16),"")</f>
        <v>6</v>
      </c>
      <c r="B16" s="56" t="s">
        <v>112</v>
      </c>
      <c r="C16" s="64" t="s">
        <v>96</v>
      </c>
      <c r="D16" s="63">
        <v>702</v>
      </c>
      <c r="E16" s="63">
        <v>634</v>
      </c>
      <c r="F16" s="63">
        <v>631</v>
      </c>
      <c r="G16" s="62">
        <v>10.725552050473183</v>
      </c>
      <c r="H16" s="62">
        <v>11.25198098256736</v>
      </c>
    </row>
    <row r="17" spans="1:8" ht="11.45" customHeight="1" x14ac:dyDescent="0.2">
      <c r="A17" s="45" t="str">
        <f>IF(E17&lt;&gt;"",COUNTA($E$9:E17),"")</f>
        <v/>
      </c>
      <c r="B17" s="56"/>
      <c r="C17" s="64"/>
      <c r="D17" s="63"/>
      <c r="E17" s="63"/>
      <c r="F17" s="63"/>
      <c r="G17" s="62"/>
      <c r="H17" s="62"/>
    </row>
    <row r="18" spans="1:8" ht="11.45" customHeight="1" x14ac:dyDescent="0.2">
      <c r="A18" s="45" t="str">
        <f>IF(E18&lt;&gt;"",COUNTA($E$9:E18),"")</f>
        <v/>
      </c>
      <c r="B18" s="59" t="s">
        <v>152</v>
      </c>
      <c r="C18" s="64"/>
      <c r="D18" s="63"/>
      <c r="E18" s="63"/>
      <c r="F18" s="63"/>
      <c r="G18" s="62"/>
      <c r="H18" s="62"/>
    </row>
    <row r="19" spans="1:8" ht="11.45" customHeight="1" x14ac:dyDescent="0.2">
      <c r="A19" s="45" t="str">
        <f>IF(E19&lt;&gt;"",COUNTA($E$9:E19),"")</f>
        <v/>
      </c>
      <c r="B19" s="56"/>
      <c r="C19" s="64"/>
      <c r="D19" s="63"/>
      <c r="E19" s="63"/>
      <c r="F19" s="63"/>
      <c r="G19" s="62"/>
      <c r="H19" s="62"/>
    </row>
    <row r="20" spans="1:8" ht="11.45" customHeight="1" x14ac:dyDescent="0.2">
      <c r="A20" s="45">
        <f>IF(E20&lt;&gt;"",COUNTA($E$9:E20),"")</f>
        <v>7</v>
      </c>
      <c r="B20" s="56" t="s">
        <v>113</v>
      </c>
      <c r="C20" s="64" t="s">
        <v>96</v>
      </c>
      <c r="D20" s="63">
        <v>266</v>
      </c>
      <c r="E20" s="63">
        <v>239</v>
      </c>
      <c r="F20" s="63">
        <v>247</v>
      </c>
      <c r="G20" s="62">
        <v>11.297071129707106</v>
      </c>
      <c r="H20" s="62">
        <v>7.6923076923076934</v>
      </c>
    </row>
    <row r="21" spans="1:8" ht="11.45" customHeight="1" x14ac:dyDescent="0.2">
      <c r="A21" s="45" t="str">
        <f>IF(E21&lt;&gt;"",COUNTA($E$9:E21),"")</f>
        <v/>
      </c>
      <c r="B21" s="56"/>
      <c r="C21" s="64"/>
      <c r="D21" s="63"/>
      <c r="E21" s="63"/>
      <c r="F21" s="63"/>
      <c r="G21" s="62"/>
      <c r="H21" s="62"/>
    </row>
    <row r="22" spans="1:8" ht="22.5" customHeight="1" x14ac:dyDescent="0.2">
      <c r="A22" s="45">
        <f>IF(E22&lt;&gt;"",COUNTA($E$9:E22),"")</f>
        <v>8</v>
      </c>
      <c r="B22" s="56" t="s">
        <v>114</v>
      </c>
      <c r="C22" s="64" t="s">
        <v>96</v>
      </c>
      <c r="D22" s="63">
        <v>430</v>
      </c>
      <c r="E22" s="63">
        <v>411</v>
      </c>
      <c r="F22" s="63">
        <v>415</v>
      </c>
      <c r="G22" s="62">
        <v>4.6228710462287097</v>
      </c>
      <c r="H22" s="62">
        <v>3.6144578313252964</v>
      </c>
    </row>
    <row r="23" spans="1:8" ht="11.45" customHeight="1" x14ac:dyDescent="0.2">
      <c r="A23" s="45" t="str">
        <f>IF(E23&lt;&gt;"",COUNTA($E$9:E23),"")</f>
        <v/>
      </c>
      <c r="B23" s="56" t="s">
        <v>106</v>
      </c>
      <c r="C23" s="64"/>
      <c r="D23" s="63"/>
      <c r="E23" s="63"/>
      <c r="F23" s="63"/>
      <c r="G23" s="62"/>
      <c r="H23" s="62"/>
    </row>
    <row r="24" spans="1:8" ht="11.45" customHeight="1" x14ac:dyDescent="0.2">
      <c r="A24" s="45">
        <f>IF(E24&lt;&gt;"",COUNTA($E$9:E24),"")</f>
        <v>9</v>
      </c>
      <c r="B24" s="56" t="s">
        <v>115</v>
      </c>
      <c r="C24" s="64" t="s">
        <v>96</v>
      </c>
      <c r="D24" s="63">
        <v>112</v>
      </c>
      <c r="E24" s="63">
        <v>108</v>
      </c>
      <c r="F24" s="63">
        <v>128</v>
      </c>
      <c r="G24" s="62">
        <v>3.7037037037037095</v>
      </c>
      <c r="H24" s="62">
        <v>-12.5</v>
      </c>
    </row>
    <row r="25" spans="1:8" ht="11.45" customHeight="1" x14ac:dyDescent="0.2">
      <c r="A25" s="45">
        <f>IF(E25&lt;&gt;"",COUNTA($E$9:E25),"")</f>
        <v>10</v>
      </c>
      <c r="B25" s="56" t="s">
        <v>116</v>
      </c>
      <c r="C25" s="64" t="s">
        <v>96</v>
      </c>
      <c r="D25" s="63">
        <v>318</v>
      </c>
      <c r="E25" s="63">
        <v>303</v>
      </c>
      <c r="F25" s="63">
        <v>287</v>
      </c>
      <c r="G25" s="62">
        <v>4.9504950495049513</v>
      </c>
      <c r="H25" s="62">
        <v>10.80139372822299</v>
      </c>
    </row>
    <row r="26" spans="1:8" ht="11.45" customHeight="1" x14ac:dyDescent="0.2">
      <c r="A26" s="45" t="str">
        <f>IF(E26&lt;&gt;"",COUNTA($E$9:E26),"")</f>
        <v/>
      </c>
      <c r="B26" s="56"/>
      <c r="C26" s="64"/>
      <c r="D26" s="63"/>
      <c r="E26" s="63"/>
      <c r="F26" s="63"/>
      <c r="G26" s="62"/>
      <c r="H26" s="62"/>
    </row>
    <row r="27" spans="1:8" ht="11.45" customHeight="1" x14ac:dyDescent="0.2">
      <c r="A27" s="45">
        <f>IF(E27&lt;&gt;"",COUNTA($E$9:E27),"")</f>
        <v>11</v>
      </c>
      <c r="B27" s="56" t="s">
        <v>117</v>
      </c>
      <c r="C27" s="64" t="s">
        <v>96</v>
      </c>
      <c r="D27" s="63">
        <v>468</v>
      </c>
      <c r="E27" s="63">
        <v>404</v>
      </c>
      <c r="F27" s="63">
        <v>392</v>
      </c>
      <c r="G27" s="62">
        <v>15.841584158415841</v>
      </c>
      <c r="H27" s="62">
        <v>19.387755102040813</v>
      </c>
    </row>
    <row r="28" spans="1:8" ht="11.45" customHeight="1" x14ac:dyDescent="0.2">
      <c r="A28" s="45" t="str">
        <f>IF(E28&lt;&gt;"",COUNTA($E$9:E28),"")</f>
        <v/>
      </c>
      <c r="B28" s="56" t="s">
        <v>106</v>
      </c>
      <c r="C28" s="64"/>
      <c r="D28" s="63"/>
      <c r="E28" s="63"/>
      <c r="F28" s="63"/>
      <c r="G28" s="62"/>
      <c r="H28" s="62"/>
    </row>
    <row r="29" spans="1:8" ht="11.45" customHeight="1" x14ac:dyDescent="0.2">
      <c r="A29" s="45">
        <f>IF(E29&lt;&gt;"",COUNTA($E$9:E29),"")</f>
        <v>12</v>
      </c>
      <c r="B29" s="56" t="s">
        <v>118</v>
      </c>
      <c r="C29" s="64" t="s">
        <v>96</v>
      </c>
      <c r="D29" s="63">
        <v>84</v>
      </c>
      <c r="E29" s="63">
        <v>73</v>
      </c>
      <c r="F29" s="63">
        <v>48</v>
      </c>
      <c r="G29" s="62">
        <v>15.06849315068493</v>
      </c>
      <c r="H29" s="62">
        <v>75</v>
      </c>
    </row>
    <row r="30" spans="1:8" ht="22.5" customHeight="1" x14ac:dyDescent="0.2">
      <c r="A30" s="45">
        <f>IF(E30&lt;&gt;"",COUNTA($E$9:E30),"")</f>
        <v>13</v>
      </c>
      <c r="B30" s="56" t="s">
        <v>123</v>
      </c>
      <c r="C30" s="64" t="s">
        <v>96</v>
      </c>
      <c r="D30" s="63">
        <v>13</v>
      </c>
      <c r="E30" s="63">
        <v>14</v>
      </c>
      <c r="F30" s="63">
        <v>8</v>
      </c>
      <c r="G30" s="62">
        <v>-7.1428571428571388</v>
      </c>
      <c r="H30" s="62">
        <v>62.5</v>
      </c>
    </row>
    <row r="31" spans="1:8" ht="22.5" customHeight="1" x14ac:dyDescent="0.2">
      <c r="A31" s="45">
        <f>IF(E31&lt;&gt;"",COUNTA($E$9:E31),"")</f>
        <v>14</v>
      </c>
      <c r="B31" s="56" t="s">
        <v>124</v>
      </c>
      <c r="C31" s="64" t="s">
        <v>96</v>
      </c>
      <c r="D31" s="63">
        <v>70</v>
      </c>
      <c r="E31" s="63">
        <v>59</v>
      </c>
      <c r="F31" s="63">
        <v>40</v>
      </c>
      <c r="G31" s="62">
        <v>18.644067796610173</v>
      </c>
      <c r="H31" s="62">
        <v>75</v>
      </c>
    </row>
    <row r="32" spans="1:8" ht="11.45" customHeight="1" x14ac:dyDescent="0.2">
      <c r="A32" s="45" t="str">
        <f>IF(E32&lt;&gt;"",COUNTA($E$9:E32),"")</f>
        <v/>
      </c>
      <c r="B32" s="56"/>
      <c r="C32" s="64"/>
      <c r="D32" s="63"/>
      <c r="E32" s="63"/>
      <c r="F32" s="63"/>
      <c r="G32" s="62"/>
      <c r="H32" s="62"/>
    </row>
    <row r="33" spans="1:8" ht="11.45" customHeight="1" x14ac:dyDescent="0.2">
      <c r="A33" s="45">
        <f>IF(E33&lt;&gt;"",COUNTA($E$9:E33),"")</f>
        <v>15</v>
      </c>
      <c r="B33" s="56" t="s">
        <v>156</v>
      </c>
      <c r="C33" s="64" t="s">
        <v>96</v>
      </c>
      <c r="D33" s="63">
        <v>384</v>
      </c>
      <c r="E33" s="63">
        <v>332</v>
      </c>
      <c r="F33" s="63">
        <v>344</v>
      </c>
      <c r="G33" s="62">
        <v>15.662650602409641</v>
      </c>
      <c r="H33" s="62">
        <v>11.627906976744185</v>
      </c>
    </row>
    <row r="34" spans="1:8" ht="11.45" customHeight="1" x14ac:dyDescent="0.2">
      <c r="A34" s="45" t="str">
        <f>IF(E34&lt;&gt;"",COUNTA($E$9:E34),"")</f>
        <v/>
      </c>
      <c r="B34" s="56" t="s">
        <v>157</v>
      </c>
      <c r="C34" s="64"/>
      <c r="D34" s="63"/>
      <c r="E34" s="63"/>
      <c r="F34" s="63"/>
      <c r="G34" s="62"/>
      <c r="H34" s="62"/>
    </row>
    <row r="35" spans="1:8" ht="11.45" customHeight="1" x14ac:dyDescent="0.2">
      <c r="A35" s="45">
        <f>IF(E35&lt;&gt;"",COUNTA($E$9:E35),"")</f>
        <v>16</v>
      </c>
      <c r="B35" s="56" t="s">
        <v>158</v>
      </c>
      <c r="C35" s="64" t="s">
        <v>96</v>
      </c>
      <c r="D35" s="63">
        <v>189</v>
      </c>
      <c r="E35" s="63">
        <v>171</v>
      </c>
      <c r="F35" s="63">
        <v>185</v>
      </c>
      <c r="G35" s="62">
        <v>10.526315789473685</v>
      </c>
      <c r="H35" s="62">
        <v>2.1621621621621614</v>
      </c>
    </row>
    <row r="36" spans="1:8" ht="11.45" customHeight="1" x14ac:dyDescent="0.2">
      <c r="A36" s="45">
        <f>IF(E36&lt;&gt;"",COUNTA($E$9:E36),"")</f>
        <v>17</v>
      </c>
      <c r="B36" s="56" t="s">
        <v>159</v>
      </c>
      <c r="C36" s="64" t="s">
        <v>96</v>
      </c>
      <c r="D36" s="63">
        <v>195</v>
      </c>
      <c r="E36" s="63">
        <v>160</v>
      </c>
      <c r="F36" s="63">
        <v>158</v>
      </c>
      <c r="G36" s="62">
        <v>21.875</v>
      </c>
      <c r="H36" s="62">
        <v>23.417721518987335</v>
      </c>
    </row>
  </sheetData>
  <mergeCells count="14">
    <mergeCell ref="G3:H3"/>
    <mergeCell ref="G6:H6"/>
    <mergeCell ref="A1:C1"/>
    <mergeCell ref="A2:C2"/>
    <mergeCell ref="G4:G5"/>
    <mergeCell ref="H4:H5"/>
    <mergeCell ref="D1:H1"/>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05&amp;R&amp;"-,Standard"&amp;7&amp;P</oddFooter>
    <evenFooter>&amp;L&amp;"-,Standard"&amp;7&amp;P&amp;R&amp;"-,Standard"&amp;7StatA MV, Statistischer Bericht E213 2022 05</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67" customWidth="1"/>
    <col min="2" max="2" width="31.7109375" style="67" customWidth="1"/>
    <col min="3"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3" t="s">
        <v>41</v>
      </c>
      <c r="B1" s="144"/>
      <c r="C1" s="144"/>
      <c r="D1" s="140" t="s">
        <v>191</v>
      </c>
      <c r="E1" s="151"/>
      <c r="F1" s="151"/>
      <c r="G1" s="151"/>
      <c r="H1" s="152"/>
    </row>
    <row r="2" spans="1:8" ht="35.1" customHeight="1" x14ac:dyDescent="0.2">
      <c r="A2" s="145" t="s">
        <v>99</v>
      </c>
      <c r="B2" s="146"/>
      <c r="C2" s="146"/>
      <c r="D2" s="137" t="s">
        <v>215</v>
      </c>
      <c r="E2" s="137"/>
      <c r="F2" s="137"/>
      <c r="G2" s="137"/>
      <c r="H2" s="153"/>
    </row>
    <row r="3" spans="1:8" ht="11.45" customHeight="1" x14ac:dyDescent="0.2">
      <c r="A3" s="147" t="s">
        <v>49</v>
      </c>
      <c r="B3" s="149" t="s">
        <v>28</v>
      </c>
      <c r="C3" s="149" t="s">
        <v>145</v>
      </c>
      <c r="D3" s="149" t="s">
        <v>208</v>
      </c>
      <c r="E3" s="149" t="s">
        <v>195</v>
      </c>
      <c r="F3" s="149" t="s">
        <v>212</v>
      </c>
      <c r="G3" s="149" t="s">
        <v>210</v>
      </c>
      <c r="H3" s="150"/>
    </row>
    <row r="4" spans="1:8" ht="11.45" customHeight="1" x14ac:dyDescent="0.2">
      <c r="A4" s="148"/>
      <c r="B4" s="149"/>
      <c r="C4" s="149"/>
      <c r="D4" s="149"/>
      <c r="E4" s="149"/>
      <c r="F4" s="149"/>
      <c r="G4" s="149" t="s">
        <v>119</v>
      </c>
      <c r="H4" s="150" t="s">
        <v>178</v>
      </c>
    </row>
    <row r="5" spans="1:8" ht="11.45" customHeight="1" x14ac:dyDescent="0.2">
      <c r="A5" s="148"/>
      <c r="B5" s="149"/>
      <c r="C5" s="149"/>
      <c r="D5" s="149"/>
      <c r="E5" s="149"/>
      <c r="F5" s="149"/>
      <c r="G5" s="149"/>
      <c r="H5" s="150"/>
    </row>
    <row r="6" spans="1:8" ht="11.45" customHeight="1" x14ac:dyDescent="0.2">
      <c r="A6" s="148"/>
      <c r="B6" s="149"/>
      <c r="C6" s="149"/>
      <c r="D6" s="149"/>
      <c r="E6" s="149"/>
      <c r="F6" s="149"/>
      <c r="G6" s="149" t="s">
        <v>149</v>
      </c>
      <c r="H6" s="150"/>
    </row>
    <row r="7" spans="1:8" s="49" customFormat="1" ht="11.45" customHeight="1" x14ac:dyDescent="0.2">
      <c r="A7" s="47">
        <v>1</v>
      </c>
      <c r="B7" s="48">
        <v>2</v>
      </c>
      <c r="C7" s="48">
        <v>3</v>
      </c>
      <c r="D7" s="50">
        <v>4</v>
      </c>
      <c r="E7" s="50">
        <v>5</v>
      </c>
      <c r="F7" s="50">
        <v>6</v>
      </c>
      <c r="G7" s="48">
        <v>7</v>
      </c>
      <c r="H7" s="89">
        <v>8</v>
      </c>
    </row>
    <row r="8" spans="1:8" ht="11.45" customHeight="1" x14ac:dyDescent="0.2">
      <c r="A8" s="45" t="str">
        <f>IF(E8&lt;&gt;"",COUNTA($E8:E$9),"")</f>
        <v/>
      </c>
      <c r="B8" s="69"/>
      <c r="C8" s="64"/>
      <c r="D8" s="63"/>
      <c r="E8" s="63"/>
      <c r="F8" s="63"/>
      <c r="G8" s="62"/>
      <c r="H8" s="62"/>
    </row>
    <row r="9" spans="1:8" ht="11.45" customHeight="1" x14ac:dyDescent="0.2">
      <c r="A9" s="45">
        <f>IF(E9&lt;&gt;"",COUNTA($E9:E$9),"")</f>
        <v>1</v>
      </c>
      <c r="B9" s="56" t="s">
        <v>75</v>
      </c>
      <c r="C9" s="64" t="s">
        <v>25</v>
      </c>
      <c r="D9" s="63">
        <v>238</v>
      </c>
      <c r="E9" s="63">
        <v>239</v>
      </c>
      <c r="F9" s="63">
        <v>230</v>
      </c>
      <c r="G9" s="62">
        <v>-0.41841004184099972</v>
      </c>
      <c r="H9" s="62">
        <v>3.4782608695652186</v>
      </c>
    </row>
    <row r="10" spans="1:8" s="70" customFormat="1" ht="11.45" customHeight="1" x14ac:dyDescent="0.2">
      <c r="A10" s="45">
        <f>IF(E10&lt;&gt;"",COUNTA($E$9:E10),"")</f>
        <v>2</v>
      </c>
      <c r="B10" s="56" t="s">
        <v>186</v>
      </c>
      <c r="C10" s="64" t="s">
        <v>25</v>
      </c>
      <c r="D10" s="63">
        <v>10498</v>
      </c>
      <c r="E10" s="63">
        <v>10470</v>
      </c>
      <c r="F10" s="63">
        <v>10222</v>
      </c>
      <c r="G10" s="62">
        <v>0.26743075453677534</v>
      </c>
      <c r="H10" s="62">
        <v>2.7000586969281954</v>
      </c>
    </row>
    <row r="11" spans="1:8" s="70" customFormat="1" ht="11.45" customHeight="1" x14ac:dyDescent="0.2">
      <c r="A11" s="45">
        <f>IF(E11&lt;&gt;"",COUNTA($E$9:E11),"")</f>
        <v>3</v>
      </c>
      <c r="B11" s="56" t="s">
        <v>30</v>
      </c>
      <c r="C11" s="64" t="s">
        <v>27</v>
      </c>
      <c r="D11" s="63">
        <v>35245</v>
      </c>
      <c r="E11" s="63">
        <v>32341</v>
      </c>
      <c r="F11" s="63">
        <v>30975</v>
      </c>
      <c r="G11" s="62">
        <v>8.979314183234905</v>
      </c>
      <c r="H11" s="62">
        <v>13.78531073446328</v>
      </c>
    </row>
    <row r="12" spans="1:8" s="70" customFormat="1" ht="11.45" customHeight="1" x14ac:dyDescent="0.2">
      <c r="A12" s="45" t="str">
        <f>IF(E12&lt;&gt;"",COUNTA($E$9:E12),"")</f>
        <v/>
      </c>
      <c r="B12" s="56"/>
      <c r="C12" s="64"/>
      <c r="D12" s="63"/>
      <c r="E12" s="63"/>
      <c r="F12" s="63"/>
      <c r="G12" s="62"/>
      <c r="H12" s="62"/>
    </row>
    <row r="13" spans="1:8" s="70" customFormat="1" ht="11.45" customHeight="1" x14ac:dyDescent="0.2">
      <c r="A13" s="45">
        <f>IF(E13&lt;&gt;"",COUNTA($E$9:E13),"")</f>
        <v>4</v>
      </c>
      <c r="B13" s="59" t="s">
        <v>160</v>
      </c>
      <c r="C13" s="66" t="s">
        <v>27</v>
      </c>
      <c r="D13" s="102">
        <v>164812</v>
      </c>
      <c r="E13" s="102">
        <v>149677</v>
      </c>
      <c r="F13" s="102">
        <v>141726</v>
      </c>
      <c r="G13" s="93">
        <v>10.111774020056515</v>
      </c>
      <c r="H13" s="93">
        <v>16.289177709100656</v>
      </c>
    </row>
    <row r="14" spans="1:8" ht="11.45" customHeight="1" x14ac:dyDescent="0.2">
      <c r="A14" s="45" t="str">
        <f>IF(E14&lt;&gt;"",COUNTA($E$9:E14),"")</f>
        <v/>
      </c>
      <c r="B14" s="56" t="s">
        <v>110</v>
      </c>
      <c r="C14" s="64"/>
      <c r="D14" s="63"/>
      <c r="E14" s="63"/>
      <c r="F14" s="103"/>
      <c r="G14" s="62"/>
      <c r="H14" s="62"/>
    </row>
    <row r="15" spans="1:8" ht="11.45" customHeight="1" x14ac:dyDescent="0.2">
      <c r="A15" s="45">
        <f>IF(E15&lt;&gt;"",COUNTA($E$9:E15),"")</f>
        <v>5</v>
      </c>
      <c r="B15" s="56" t="s">
        <v>111</v>
      </c>
      <c r="C15" s="64" t="s">
        <v>27</v>
      </c>
      <c r="D15" s="63">
        <v>68997</v>
      </c>
      <c r="E15" s="63">
        <v>63090</v>
      </c>
      <c r="F15" s="63">
        <v>60936</v>
      </c>
      <c r="G15" s="62">
        <v>9.3628150261531147</v>
      </c>
      <c r="H15" s="62">
        <v>13.228633320204807</v>
      </c>
    </row>
    <row r="16" spans="1:8" ht="11.45" customHeight="1" x14ac:dyDescent="0.2">
      <c r="A16" s="45">
        <f>IF(E16&lt;&gt;"",COUNTA($E$9:E16),"")</f>
        <v>6</v>
      </c>
      <c r="B16" s="56" t="s">
        <v>112</v>
      </c>
      <c r="C16" s="64" t="s">
        <v>27</v>
      </c>
      <c r="D16" s="63">
        <v>95815</v>
      </c>
      <c r="E16" s="63">
        <v>86587</v>
      </c>
      <c r="F16" s="63">
        <v>80790</v>
      </c>
      <c r="G16" s="62">
        <v>10.657488999503386</v>
      </c>
      <c r="H16" s="62">
        <v>18.597598712711971</v>
      </c>
    </row>
    <row r="17" spans="1:8" ht="11.45" customHeight="1" x14ac:dyDescent="0.2">
      <c r="A17" s="45" t="str">
        <f>IF(E17&lt;&gt;"",COUNTA($E$9:E17),"")</f>
        <v/>
      </c>
      <c r="B17" s="56"/>
      <c r="C17" s="64"/>
      <c r="D17" s="63"/>
      <c r="E17" s="63"/>
      <c r="F17" s="63"/>
      <c r="G17" s="62"/>
      <c r="H17" s="62"/>
    </row>
    <row r="18" spans="1:8" ht="11.45" customHeight="1" x14ac:dyDescent="0.2">
      <c r="A18" s="45" t="str">
        <f>IF(E18&lt;&gt;"",COUNTA($E$9:E18),"")</f>
        <v/>
      </c>
      <c r="B18" s="59" t="s">
        <v>152</v>
      </c>
      <c r="C18" s="64"/>
      <c r="D18" s="63"/>
      <c r="E18" s="63"/>
      <c r="F18" s="63"/>
      <c r="G18" s="62"/>
      <c r="H18" s="62"/>
    </row>
    <row r="19" spans="1:8" ht="11.45" customHeight="1" x14ac:dyDescent="0.2">
      <c r="A19" s="45" t="str">
        <f>IF(E19&lt;&gt;"",COUNTA($E$9:E19),"")</f>
        <v/>
      </c>
      <c r="B19" s="56"/>
      <c r="C19" s="64"/>
      <c r="D19" s="63"/>
      <c r="E19" s="63"/>
      <c r="F19" s="63"/>
      <c r="G19" s="62"/>
      <c r="H19" s="62"/>
    </row>
    <row r="20" spans="1:8" ht="11.45" customHeight="1" x14ac:dyDescent="0.2">
      <c r="A20" s="45">
        <f>IF(E20&lt;&gt;"",COUNTA($E$9:E20),"")</f>
        <v>7</v>
      </c>
      <c r="B20" s="56" t="s">
        <v>113</v>
      </c>
      <c r="C20" s="64" t="s">
        <v>27</v>
      </c>
      <c r="D20" s="63">
        <v>41669</v>
      </c>
      <c r="E20" s="63">
        <v>37908</v>
      </c>
      <c r="F20" s="63">
        <v>35774</v>
      </c>
      <c r="G20" s="62">
        <v>9.9213886250923338</v>
      </c>
      <c r="H20" s="62">
        <v>16.478448034885673</v>
      </c>
    </row>
    <row r="21" spans="1:8" ht="11.45" customHeight="1" x14ac:dyDescent="0.2">
      <c r="A21" s="45" t="str">
        <f>IF(E21&lt;&gt;"",COUNTA($E$9:E21),"")</f>
        <v/>
      </c>
      <c r="B21" s="56"/>
      <c r="C21" s="64"/>
      <c r="D21" s="63"/>
      <c r="E21" s="63"/>
      <c r="F21" s="63"/>
      <c r="G21" s="62"/>
      <c r="H21" s="62"/>
    </row>
    <row r="22" spans="1:8" ht="22.9" customHeight="1" x14ac:dyDescent="0.2">
      <c r="A22" s="45">
        <f>IF(E22&lt;&gt;"",COUNTA($E$9:E22),"")</f>
        <v>8</v>
      </c>
      <c r="B22" s="56" t="s">
        <v>114</v>
      </c>
      <c r="C22" s="64" t="s">
        <v>27</v>
      </c>
      <c r="D22" s="63">
        <v>56375</v>
      </c>
      <c r="E22" s="63">
        <v>51077</v>
      </c>
      <c r="F22" s="63">
        <v>51992</v>
      </c>
      <c r="G22" s="62">
        <v>10.372574740098287</v>
      </c>
      <c r="H22" s="62">
        <v>8.4301430989383022</v>
      </c>
    </row>
    <row r="23" spans="1:8" ht="11.45" customHeight="1" x14ac:dyDescent="0.2">
      <c r="A23" s="45" t="str">
        <f>IF(E23&lt;&gt;"",COUNTA($E$9:E23),"")</f>
        <v/>
      </c>
      <c r="B23" s="56" t="s">
        <v>106</v>
      </c>
      <c r="C23" s="64"/>
      <c r="D23" s="63"/>
      <c r="E23" s="63"/>
      <c r="F23" s="63"/>
      <c r="G23" s="62"/>
      <c r="H23" s="62"/>
    </row>
    <row r="24" spans="1:8" ht="11.45" customHeight="1" x14ac:dyDescent="0.2">
      <c r="A24" s="45">
        <f>IF(E24&lt;&gt;"",COUNTA($E$9:E24),"")</f>
        <v>9</v>
      </c>
      <c r="B24" s="56" t="s">
        <v>115</v>
      </c>
      <c r="C24" s="64" t="s">
        <v>27</v>
      </c>
      <c r="D24" s="63">
        <v>17929</v>
      </c>
      <c r="E24" s="63">
        <v>16383</v>
      </c>
      <c r="F24" s="63">
        <v>17958</v>
      </c>
      <c r="G24" s="62">
        <v>9.4366111212842583</v>
      </c>
      <c r="H24" s="62">
        <v>-0.16148791624902969</v>
      </c>
    </row>
    <row r="25" spans="1:8" ht="11.45" customHeight="1" x14ac:dyDescent="0.2">
      <c r="A25" s="45">
        <f>IF(E25&lt;&gt;"",COUNTA($E$9:E25),"")</f>
        <v>10</v>
      </c>
      <c r="B25" s="56" t="s">
        <v>116</v>
      </c>
      <c r="C25" s="64" t="s">
        <v>27</v>
      </c>
      <c r="D25" s="63">
        <v>38446</v>
      </c>
      <c r="E25" s="63">
        <v>34694</v>
      </c>
      <c r="F25" s="63">
        <v>34034</v>
      </c>
      <c r="G25" s="62">
        <v>10.81455006629389</v>
      </c>
      <c r="H25" s="62">
        <v>12.963507081154134</v>
      </c>
    </row>
    <row r="26" spans="1:8" ht="11.45" customHeight="1" x14ac:dyDescent="0.2">
      <c r="A26" s="45" t="str">
        <f>IF(E26&lt;&gt;"",COUNTA($E$9:E26),"")</f>
        <v/>
      </c>
      <c r="B26" s="56"/>
      <c r="C26" s="64"/>
      <c r="D26" s="63"/>
      <c r="E26" s="63"/>
      <c r="F26" s="63"/>
      <c r="G26" s="62"/>
      <c r="H26" s="62"/>
    </row>
    <row r="27" spans="1:8" ht="11.45" customHeight="1" x14ac:dyDescent="0.2">
      <c r="A27" s="45">
        <f>IF(E27&lt;&gt;"",COUNTA($E$9:E27),"")</f>
        <v>11</v>
      </c>
      <c r="B27" s="56" t="s">
        <v>117</v>
      </c>
      <c r="C27" s="64" t="s">
        <v>27</v>
      </c>
      <c r="D27" s="63">
        <v>66768</v>
      </c>
      <c r="E27" s="63">
        <v>60692</v>
      </c>
      <c r="F27" s="63">
        <v>53961</v>
      </c>
      <c r="G27" s="62">
        <v>10.011204112568379</v>
      </c>
      <c r="H27" s="62">
        <v>23.733807750041692</v>
      </c>
    </row>
    <row r="28" spans="1:8" ht="11.45" customHeight="1" x14ac:dyDescent="0.2">
      <c r="A28" s="45" t="str">
        <f>IF(E28&lt;&gt;"",COUNTA($E$9:E28),"")</f>
        <v/>
      </c>
      <c r="B28" s="56" t="s">
        <v>106</v>
      </c>
      <c r="C28" s="64"/>
      <c r="D28" s="63"/>
      <c r="E28" s="63"/>
      <c r="F28" s="63"/>
      <c r="G28" s="62"/>
      <c r="H28" s="62"/>
    </row>
    <row r="29" spans="1:8" ht="11.45" customHeight="1" x14ac:dyDescent="0.2">
      <c r="A29" s="45">
        <f>IF(E29&lt;&gt;"",COUNTA($E$9:E29),"")</f>
        <v>12</v>
      </c>
      <c r="B29" s="56" t="s">
        <v>118</v>
      </c>
      <c r="C29" s="64" t="s">
        <v>27</v>
      </c>
      <c r="D29" s="63">
        <v>9399</v>
      </c>
      <c r="E29" s="63">
        <v>8799</v>
      </c>
      <c r="F29" s="63">
        <v>7205</v>
      </c>
      <c r="G29" s="62">
        <v>6.8189566996249624</v>
      </c>
      <c r="H29" s="62">
        <v>30.451075641915338</v>
      </c>
    </row>
    <row r="30" spans="1:8" ht="22.9" customHeight="1" x14ac:dyDescent="0.2">
      <c r="A30" s="45">
        <f>IF(E30&lt;&gt;"",COUNTA($E$9:E30),"")</f>
        <v>13</v>
      </c>
      <c r="B30" s="56" t="s">
        <v>123</v>
      </c>
      <c r="C30" s="64" t="s">
        <v>27</v>
      </c>
      <c r="D30" s="63">
        <v>1209</v>
      </c>
      <c r="E30" s="63">
        <v>1474</v>
      </c>
      <c r="F30" s="63">
        <v>629</v>
      </c>
      <c r="G30" s="62">
        <v>-17.978290366350066</v>
      </c>
      <c r="H30" s="62">
        <v>92.209856915739266</v>
      </c>
    </row>
    <row r="31" spans="1:8" ht="24" customHeight="1" x14ac:dyDescent="0.2">
      <c r="A31" s="45">
        <f>IF(E31&lt;&gt;"",COUNTA($E$9:E31),"")</f>
        <v>14</v>
      </c>
      <c r="B31" s="56" t="s">
        <v>124</v>
      </c>
      <c r="C31" s="64" t="s">
        <v>27</v>
      </c>
      <c r="D31" s="63">
        <v>8190</v>
      </c>
      <c r="E31" s="63">
        <v>7325</v>
      </c>
      <c r="F31" s="63">
        <v>6576</v>
      </c>
      <c r="G31" s="62">
        <v>11.808873720136518</v>
      </c>
      <c r="H31" s="62">
        <v>24.543795620437962</v>
      </c>
    </row>
    <row r="32" spans="1:8" ht="8.1" customHeight="1" x14ac:dyDescent="0.2">
      <c r="A32" s="45" t="str">
        <f>IF(E32&lt;&gt;"",COUNTA($E$9:E32),"")</f>
        <v/>
      </c>
      <c r="B32" s="56"/>
      <c r="C32" s="64"/>
      <c r="D32" s="63"/>
      <c r="E32" s="63"/>
      <c r="F32" s="63"/>
      <c r="G32" s="62"/>
      <c r="H32" s="62"/>
    </row>
    <row r="33" spans="1:8" ht="11.45" customHeight="1" x14ac:dyDescent="0.2">
      <c r="A33" s="45">
        <f>IF(E33&lt;&gt;"",COUNTA($E$9:E33),"")</f>
        <v>15</v>
      </c>
      <c r="B33" s="56" t="s">
        <v>156</v>
      </c>
      <c r="C33" s="64" t="s">
        <v>27</v>
      </c>
      <c r="D33" s="63">
        <v>57369</v>
      </c>
      <c r="E33" s="63">
        <v>51893</v>
      </c>
      <c r="F33" s="63">
        <v>46756</v>
      </c>
      <c r="G33" s="62">
        <v>10.552482993852735</v>
      </c>
      <c r="H33" s="62">
        <v>22.698691077081023</v>
      </c>
    </row>
    <row r="34" spans="1:8" ht="11.45" customHeight="1" x14ac:dyDescent="0.2">
      <c r="A34" s="45" t="str">
        <f>IF(E34&lt;&gt;"",COUNTA($E$9:E34),"")</f>
        <v/>
      </c>
      <c r="B34" s="56" t="s">
        <v>157</v>
      </c>
      <c r="C34" s="64"/>
      <c r="D34" s="63"/>
      <c r="E34" s="63"/>
      <c r="F34" s="63"/>
      <c r="G34" s="62"/>
      <c r="H34" s="62"/>
    </row>
    <row r="35" spans="1:8" ht="11.45" customHeight="1" x14ac:dyDescent="0.2">
      <c r="A35" s="45">
        <f>IF(E35&lt;&gt;"",COUNTA($E$9:E35),"")</f>
        <v>16</v>
      </c>
      <c r="B35" s="56" t="s">
        <v>158</v>
      </c>
      <c r="C35" s="64" t="s">
        <v>27</v>
      </c>
      <c r="D35" s="63">
        <v>32172</v>
      </c>
      <c r="E35" s="63">
        <v>26274</v>
      </c>
      <c r="F35" s="63">
        <v>28020</v>
      </c>
      <c r="G35" s="62">
        <v>22.448047499429094</v>
      </c>
      <c r="H35" s="62">
        <v>14.817987152034263</v>
      </c>
    </row>
    <row r="36" spans="1:8" ht="11.45" customHeight="1" x14ac:dyDescent="0.2">
      <c r="A36" s="45">
        <f>IF(E36&lt;&gt;"",COUNTA($E$9:E36),"")</f>
        <v>17</v>
      </c>
      <c r="B36" s="56" t="s">
        <v>159</v>
      </c>
      <c r="C36" s="64" t="s">
        <v>27</v>
      </c>
      <c r="D36" s="63">
        <v>25197</v>
      </c>
      <c r="E36" s="63">
        <v>25619</v>
      </c>
      <c r="F36" s="63">
        <v>18736</v>
      </c>
      <c r="G36" s="62">
        <v>-1.6472149576486146</v>
      </c>
      <c r="H36" s="62">
        <v>34.484415029888993</v>
      </c>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05&amp;R&amp;"-,Standard"&amp;7&amp;P</oddFooter>
    <evenFooter>&amp;L&amp;"-,Standard"&amp;7&amp;P&amp;R&amp;"-,Standard"&amp;7StatA MV, Statistischer Bericht E213 2022 05</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 </vt:lpstr>
      <vt:lpstr>Mehr zum Thema</vt:lpstr>
      <vt:lpstr>Qualitätsbericht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von Unternehmen des Bauhauptgewerbes mit 20 und mehr tätigen Personen 05/2022</dc:title>
  <dc:subject>Baugewerbe</dc:subject>
  <dc:creator>FB 430</dc:creator>
  <cp:lastModifiedBy>Luptowski, Simone</cp:lastModifiedBy>
  <cp:lastPrinted>2022-06-22T08:54:25Z</cp:lastPrinted>
  <dcterms:created xsi:type="dcterms:W3CDTF">2020-03-23T11:09:47Z</dcterms:created>
  <dcterms:modified xsi:type="dcterms:W3CDTF">2022-09-16T09:43:59Z</dcterms:modified>
</cp:coreProperties>
</file>